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372" windowHeight="4968" activeTab="0"/>
  </bookViews>
  <sheets>
    <sheet name="Sheet1" sheetId="1" r:id="rId1"/>
    <sheet name="Master" sheetId="2" r:id="rId2"/>
  </sheets>
  <definedNames>
    <definedName name="__123Graph_A" localSheetId="1" hidden="1">'Master'!$C$2:$C$77</definedName>
    <definedName name="__123Graph_B" localSheetId="1" hidden="1">'Master'!$D$2:$D$77</definedName>
    <definedName name="__123Graph_X" localSheetId="1" hidden="1">'Master'!$B$2:$B$77</definedName>
    <definedName name="FORM" localSheetId="1">'Master'!$A$3:$EY$7155</definedName>
    <definedName name="FORM">#REF!</definedName>
    <definedName name="NEWDRAW" localSheetId="1">'Master'!$EY$7155</definedName>
    <definedName name="NEWDRAW">#REF!</definedName>
    <definedName name="_xlnm.Print_Area" localSheetId="1">'Master'!$C$1:$L$88</definedName>
    <definedName name="_xlnm.Print_Area" localSheetId="0">'Sheet1'!$A$1:$J$73</definedName>
    <definedName name="Print_Area_MI" localSheetId="1">'Master'!$C$1:$K$78</definedName>
    <definedName name="_xlnm.Print_Titles" localSheetId="1">'Master'!$A:$B</definedName>
    <definedName name="Print_Titles_MI" localSheetId="1">'Master'!$B:$H</definedName>
  </definedNames>
  <calcPr fullCalcOnLoad="1"/>
</workbook>
</file>

<file path=xl/sharedStrings.xml><?xml version="1.0" encoding="utf-8"?>
<sst xmlns="http://schemas.openxmlformats.org/spreadsheetml/2006/main" count="184" uniqueCount="146">
  <si>
    <t>BORROWER:</t>
  </si>
  <si>
    <t>DRAW REQUEST #   _______</t>
  </si>
  <si>
    <t xml:space="preserve">% LINE </t>
  </si>
  <si>
    <t>END OF</t>
  </si>
  <si>
    <t xml:space="preserve">                      MASTER BUDGET</t>
  </si>
  <si>
    <t>ORIGINAL</t>
  </si>
  <si>
    <t>TOTAL PRIOR</t>
  </si>
  <si>
    <t>ULP TO BE</t>
  </si>
  <si>
    <t>CURRENT</t>
  </si>
  <si>
    <t>REVISED</t>
  </si>
  <si>
    <t>TOTAL</t>
  </si>
  <si>
    <t>ITEM</t>
  </si>
  <si>
    <t>SPREADSHEET</t>
  </si>
  <si>
    <t xml:space="preserve">                              LINE ITEM</t>
  </si>
  <si>
    <t>BUDGET</t>
  </si>
  <si>
    <t>REVISIONS</t>
  </si>
  <si>
    <t>CANCELLED</t>
  </si>
  <si>
    <t>DRAWN</t>
  </si>
  <si>
    <t>REMAINING</t>
  </si>
  <si>
    <t>INSERT COLUMNS</t>
  </si>
  <si>
    <t>RETENTION (10%)</t>
  </si>
  <si>
    <t>CONSTRUCTION COSTS (100%)</t>
  </si>
  <si>
    <t>CONTRACT TOTAL</t>
  </si>
  <si>
    <t>CONTINGENCY</t>
  </si>
  <si>
    <t>PERSONAL PROPERTY</t>
  </si>
  <si>
    <t>BOND PREMIUM</t>
  </si>
  <si>
    <t>TOTAL HARD COSTS</t>
  </si>
  <si>
    <t>INTEREST DURING LOAN</t>
  </si>
  <si>
    <t>TAXES DURING LOAN</t>
  </si>
  <si>
    <t>INSURANCE DURING LOAN</t>
  </si>
  <si>
    <t>LOAN FEE: BANK</t>
  </si>
  <si>
    <t>LOAN FEE: PERMANENT</t>
  </si>
  <si>
    <t>GOVERNMENT FEES</t>
  </si>
  <si>
    <t>BANK EXPENSES:  APPRAISAL</t>
  </si>
  <si>
    <t xml:space="preserve">       LEGAL FEES</t>
  </si>
  <si>
    <t xml:space="preserve">       DOCUMENTATION FEES</t>
  </si>
  <si>
    <t xml:space="preserve">       CONSTR/ENVIRON. REVIEW</t>
  </si>
  <si>
    <t xml:space="preserve">       CONSTRUCTION INSPECTIONS</t>
  </si>
  <si>
    <t>TITLE, RECORDING, ESCROW</t>
  </si>
  <si>
    <t>ARCHITECT &amp; ENGINEERING</t>
  </si>
  <si>
    <t>LEGAL FEES: CREDIT TAKER</t>
  </si>
  <si>
    <t>ORGANIZATION EXPENSES</t>
  </si>
  <si>
    <t>CONTINGENCY - SOFT COSTS</t>
  </si>
  <si>
    <t>OTHER: OPERATING RESERVES</t>
  </si>
  <si>
    <t xml:space="preserve">     RENT-UP</t>
  </si>
  <si>
    <t xml:space="preserve">     TCAC FEE</t>
  </si>
  <si>
    <t xml:space="preserve">      SYNDICATION LEGAL</t>
  </si>
  <si>
    <t xml:space="preserve">      OTHER - FURNISHINGS</t>
  </si>
  <si>
    <t xml:space="preserve">      NON-BANK APPRAISAL</t>
  </si>
  <si>
    <t>TOTAL SOFT COSTS</t>
  </si>
  <si>
    <t>TOTAL COSTS</t>
  </si>
  <si>
    <t>Funding Sources:</t>
  </si>
  <si>
    <t>TOTAL:</t>
  </si>
  <si>
    <t xml:space="preserve">DRAWN </t>
  </si>
  <si>
    <t>TO DATE</t>
  </si>
  <si>
    <t>BALANCE</t>
  </si>
  <si>
    <t>REQUEST</t>
  </si>
  <si>
    <t>(DATE)</t>
  </si>
  <si>
    <t xml:space="preserve">     1ST:  MOH LOAN</t>
  </si>
  <si>
    <t xml:space="preserve">     2ND: INT.EARNED ON CHECKING ACCT</t>
  </si>
  <si>
    <t xml:space="preserve">     3RD:  </t>
  </si>
  <si>
    <t xml:space="preserve">     4TH:  </t>
  </si>
  <si>
    <t>Demolition</t>
  </si>
  <si>
    <t>Acquisition Cost or Value</t>
  </si>
  <si>
    <t>Legal/Closing Costs</t>
  </si>
  <si>
    <t xml:space="preserve">Broker's Fee </t>
  </si>
  <si>
    <r>
      <t>TOTAL ACQUISITION COST</t>
    </r>
    <r>
      <rPr>
        <b/>
        <sz val="10"/>
        <rFont val="Times New Roman"/>
        <family val="1"/>
      </rPr>
      <t xml:space="preserve"> </t>
    </r>
  </si>
  <si>
    <t>Environmental Remediation</t>
  </si>
  <si>
    <t>Grading/Earthwork</t>
  </si>
  <si>
    <t>Underpinning/shoring</t>
  </si>
  <si>
    <t>Unit Construction/Rehab</t>
  </si>
  <si>
    <t>Parking</t>
  </si>
  <si>
    <t>Landscaping</t>
  </si>
  <si>
    <t>Overhead/Profit/Gen'l Conditions</t>
  </si>
  <si>
    <t>Construction Contigency</t>
  </si>
  <si>
    <t xml:space="preserve">Architecture/Engineering </t>
  </si>
  <si>
    <t>Survey</t>
  </si>
  <si>
    <t>Geotechnical Studies</t>
  </si>
  <si>
    <t>Phase I and II Reports</t>
  </si>
  <si>
    <t xml:space="preserve">Total Survey and Engineering </t>
  </si>
  <si>
    <t xml:space="preserve">TOTAL SITE WORK </t>
  </si>
  <si>
    <t xml:space="preserve">TOTAL CONSTRUCTION COSTS </t>
  </si>
  <si>
    <t>TOTAL SURVEY AND ENGINEERING</t>
  </si>
  <si>
    <t>Predevelopment Loan Application Fee</t>
  </si>
  <si>
    <t xml:space="preserve">Predevelopment Loan Interest </t>
  </si>
  <si>
    <t>Title and Recording</t>
  </si>
  <si>
    <t>TOTAL PREDEVELOPMENT FINANCING</t>
  </si>
  <si>
    <t>Construction Loan Origination Fee</t>
  </si>
  <si>
    <t>Construction Loan Interest</t>
  </si>
  <si>
    <t xml:space="preserve">TOTAL CONSTRUCTION FINANCING COSTS </t>
  </si>
  <si>
    <t>Total Construction Costs</t>
  </si>
  <si>
    <t>Permanent Loan Origination Fee</t>
  </si>
  <si>
    <t>Tax Credit Attorney</t>
  </si>
  <si>
    <t>Developer Legal Counsel</t>
  </si>
  <si>
    <t>Appraisal</t>
  </si>
  <si>
    <t>Property Taxes</t>
  </si>
  <si>
    <t>TOTAL DEVELOPMENT COST:</t>
  </si>
  <si>
    <t>Credit Enhance and Application Fee</t>
  </si>
  <si>
    <t>Total Permanent Financing Costs</t>
  </si>
  <si>
    <t>Lender Legal Paid By Applicant</t>
  </si>
  <si>
    <t xml:space="preserve">Total Legal Cost </t>
  </si>
  <si>
    <t xml:space="preserve">MASTER BUGET </t>
  </si>
  <si>
    <t>LINE ITEM</t>
  </si>
  <si>
    <t xml:space="preserve">ORIGINAL </t>
  </si>
  <si>
    <t>Soft Cost Subtotal</t>
  </si>
  <si>
    <t>Total Acquisition Costs</t>
  </si>
  <si>
    <t>Acq. Cost or Value</t>
  </si>
  <si>
    <t>Option Fee</t>
  </si>
  <si>
    <t>Grading / Earthwork</t>
  </si>
  <si>
    <t>Underpinning/Shoring</t>
  </si>
  <si>
    <t>Overhead/Profit/Gen Conditions</t>
  </si>
  <si>
    <t>Hard Cost Contingency</t>
  </si>
  <si>
    <t xml:space="preserve">Architect </t>
  </si>
  <si>
    <t>Phase I and II repors</t>
  </si>
  <si>
    <t>Total A &amp; E</t>
  </si>
  <si>
    <t>Total Financing Costs</t>
  </si>
  <si>
    <t>Application/Origination Fees</t>
  </si>
  <si>
    <t>Loan Interest</t>
  </si>
  <si>
    <t>Title &amp; Recording Fees</t>
  </si>
  <si>
    <t>Insurance</t>
  </si>
  <si>
    <t xml:space="preserve">Relocation </t>
  </si>
  <si>
    <t>TCAC App/Alloc. Monitoring Fees</t>
  </si>
  <si>
    <t>CEQA Environmental</t>
  </si>
  <si>
    <t>Entitlement/Permit Fees</t>
  </si>
  <si>
    <t>Marketing /Rent-up</t>
  </si>
  <si>
    <t>Furnishings</t>
  </si>
  <si>
    <t>Market Study</t>
  </si>
  <si>
    <t>NEPA/106</t>
  </si>
  <si>
    <t>Other</t>
  </si>
  <si>
    <t>Soft Cost Contingency</t>
  </si>
  <si>
    <t>Operating Reserves</t>
  </si>
  <si>
    <t>Replacement Reserves</t>
  </si>
  <si>
    <t xml:space="preserve">Total Capitalized Reserves </t>
  </si>
  <si>
    <t>Developer Overhead &amp; Profit</t>
  </si>
  <si>
    <t>Development Consultant Fees</t>
  </si>
  <si>
    <t>Financing Consulting Fees</t>
  </si>
  <si>
    <t>Construction Management Fees</t>
  </si>
  <si>
    <t>Syndication Cost</t>
  </si>
  <si>
    <t>Total Syndication Cost</t>
  </si>
  <si>
    <t>Total Developers Costs</t>
  </si>
  <si>
    <t xml:space="preserve">                                        Subtotal</t>
  </si>
  <si>
    <t>FUNDS FOR</t>
  </si>
  <si>
    <t>DISBURSEMENT</t>
  </si>
  <si>
    <t xml:space="preserve">BORROWER NAME:  </t>
  </si>
  <si>
    <t xml:space="preserve">Project Address:  </t>
  </si>
  <si>
    <t>Other Cost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</si>
</sst>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0.000_)"/>
    <numFmt numFmtId="167" formatCode="0.000000_)"/>
    <numFmt numFmtId="168" formatCode="mm/dd/yy"/>
  </numFmts>
  <fonts count="5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Helv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>
        <color indexed="8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double"/>
    </border>
  </borders>
  <cellStyleXfs count="61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7">
    <xf numFmtId="39" fontId="0" fillId="0" borderId="0" xfId="0" applyAlignment="1">
      <alignment/>
    </xf>
    <xf numFmtId="39" fontId="5" fillId="0" borderId="0" xfId="0" applyFont="1" applyAlignment="1" applyProtection="1">
      <alignment horizontal="left"/>
      <protection locked="0"/>
    </xf>
    <xf numFmtId="39" fontId="5" fillId="0" borderId="0" xfId="0" applyFont="1" applyAlignment="1" applyProtection="1">
      <alignment/>
      <protection locked="0"/>
    </xf>
    <xf numFmtId="39" fontId="5" fillId="0" borderId="0" xfId="0" applyNumberFormat="1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39" fontId="5" fillId="0" borderId="0" xfId="0" applyNumberFormat="1" applyFont="1" applyAlignment="1" applyProtection="1">
      <alignment horizontal="left"/>
      <protection locked="0"/>
    </xf>
    <xf numFmtId="39" fontId="7" fillId="33" borderId="10" xfId="0" applyFont="1" applyFill="1" applyBorder="1" applyAlignment="1" applyProtection="1">
      <alignment horizontal="center"/>
      <protection locked="0"/>
    </xf>
    <xf numFmtId="39" fontId="8" fillId="0" borderId="0" xfId="0" applyFont="1" applyAlignment="1" applyProtection="1">
      <alignment/>
      <protection locked="0"/>
    </xf>
    <xf numFmtId="39" fontId="8" fillId="0" borderId="0" xfId="0" applyNumberFormat="1" applyFont="1" applyAlignment="1" applyProtection="1">
      <alignment/>
      <protection locked="0"/>
    </xf>
    <xf numFmtId="39" fontId="6" fillId="0" borderId="0" xfId="0" applyFont="1" applyAlignment="1" applyProtection="1">
      <alignment/>
      <protection locked="0"/>
    </xf>
    <xf numFmtId="39" fontId="7" fillId="33" borderId="11" xfId="0" applyFont="1" applyFill="1" applyBorder="1" applyAlignment="1" applyProtection="1">
      <alignment/>
      <protection locked="0"/>
    </xf>
    <xf numFmtId="39" fontId="7" fillId="33" borderId="12" xfId="0" applyFont="1" applyFill="1" applyBorder="1" applyAlignment="1" applyProtection="1">
      <alignment/>
      <protection locked="0"/>
    </xf>
    <xf numFmtId="39" fontId="5" fillId="0" borderId="11" xfId="0" applyFont="1" applyBorder="1" applyAlignment="1" applyProtection="1">
      <alignment/>
      <protection locked="0"/>
    </xf>
    <xf numFmtId="39" fontId="5" fillId="0" borderId="13" xfId="0" applyFont="1" applyBorder="1" applyAlignment="1" applyProtection="1">
      <alignment/>
      <protection locked="0"/>
    </xf>
    <xf numFmtId="39" fontId="5" fillId="0" borderId="14" xfId="0" applyFont="1" applyBorder="1" applyAlignment="1" applyProtection="1">
      <alignment/>
      <protection locked="0"/>
    </xf>
    <xf numFmtId="39" fontId="5" fillId="0" borderId="15" xfId="0" applyFont="1" applyBorder="1" applyAlignment="1" applyProtection="1">
      <alignment/>
      <protection locked="0"/>
    </xf>
    <xf numFmtId="39" fontId="6" fillId="0" borderId="0" xfId="0" applyNumberFormat="1" applyFont="1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 locked="0"/>
    </xf>
    <xf numFmtId="39" fontId="7" fillId="33" borderId="16" xfId="0" applyFont="1" applyFill="1" applyBorder="1" applyAlignment="1" applyProtection="1">
      <alignment/>
      <protection locked="0"/>
    </xf>
    <xf numFmtId="39" fontId="7" fillId="33" borderId="17" xfId="0" applyFont="1" applyFill="1" applyBorder="1" applyAlignment="1" applyProtection="1">
      <alignment/>
      <protection locked="0"/>
    </xf>
    <xf numFmtId="39" fontId="7" fillId="33" borderId="14" xfId="0" applyFont="1" applyFill="1" applyBorder="1" applyAlignment="1" applyProtection="1">
      <alignment/>
      <protection locked="0"/>
    </xf>
    <xf numFmtId="39" fontId="7" fillId="33" borderId="0" xfId="0" applyFont="1" applyFill="1" applyAlignment="1" applyProtection="1">
      <alignment horizontal="center"/>
      <protection locked="0"/>
    </xf>
    <xf numFmtId="39" fontId="7" fillId="33" borderId="18" xfId="0" applyFont="1" applyFill="1" applyBorder="1" applyAlignment="1" applyProtection="1">
      <alignment horizontal="center"/>
      <protection locked="0"/>
    </xf>
    <xf numFmtId="39" fontId="5" fillId="0" borderId="10" xfId="0" applyNumberFormat="1" applyFont="1" applyBorder="1" applyAlignment="1" applyProtection="1">
      <alignment/>
      <protection locked="0"/>
    </xf>
    <xf numFmtId="39" fontId="5" fillId="0" borderId="10" xfId="0" applyFont="1" applyBorder="1" applyAlignment="1" applyProtection="1">
      <alignment/>
      <protection locked="0"/>
    </xf>
    <xf numFmtId="39" fontId="5" fillId="0" borderId="19" xfId="0" applyFont="1" applyBorder="1" applyAlignment="1" applyProtection="1">
      <alignment/>
      <protection locked="0"/>
    </xf>
    <xf numFmtId="39" fontId="5" fillId="0" borderId="20" xfId="0" applyFont="1" applyBorder="1" applyAlignment="1" applyProtection="1">
      <alignment/>
      <protection locked="0"/>
    </xf>
    <xf numFmtId="39" fontId="7" fillId="33" borderId="21" xfId="0" applyFont="1" applyFill="1" applyBorder="1" applyAlignment="1" applyProtection="1">
      <alignment horizontal="center"/>
      <protection locked="0"/>
    </xf>
    <xf numFmtId="39" fontId="7" fillId="33" borderId="22" xfId="0" applyFont="1" applyFill="1" applyBorder="1" applyAlignment="1" applyProtection="1">
      <alignment horizontal="center"/>
      <protection locked="0"/>
    </xf>
    <xf numFmtId="39" fontId="7" fillId="33" borderId="23" xfId="0" applyFont="1" applyFill="1" applyBorder="1" applyAlignment="1" applyProtection="1">
      <alignment horizontal="center"/>
      <protection locked="0"/>
    </xf>
    <xf numFmtId="165" fontId="7" fillId="33" borderId="23" xfId="0" applyNumberFormat="1" applyFont="1" applyFill="1" applyBorder="1" applyAlignment="1" applyProtection="1">
      <alignment/>
      <protection locked="0"/>
    </xf>
    <xf numFmtId="39" fontId="5" fillId="0" borderId="23" xfId="0" applyNumberFormat="1" applyFont="1" applyBorder="1" applyAlignment="1" applyProtection="1">
      <alignment/>
      <protection locked="0"/>
    </xf>
    <xf numFmtId="39" fontId="5" fillId="0" borderId="22" xfId="0" applyNumberFormat="1" applyFont="1" applyBorder="1" applyAlignment="1" applyProtection="1">
      <alignment/>
      <protection locked="0"/>
    </xf>
    <xf numFmtId="39" fontId="5" fillId="0" borderId="22" xfId="0" applyFont="1" applyBorder="1" applyAlignment="1" applyProtection="1">
      <alignment/>
      <protection locked="0"/>
    </xf>
    <xf numFmtId="39" fontId="5" fillId="0" borderId="22" xfId="0" applyFont="1" applyBorder="1" applyAlignment="1" applyProtection="1">
      <alignment horizontal="center"/>
      <protection locked="0"/>
    </xf>
    <xf numFmtId="39" fontId="5" fillId="0" borderId="24" xfId="0" applyFont="1" applyBorder="1" applyAlignment="1" applyProtection="1">
      <alignment/>
      <protection locked="0"/>
    </xf>
    <xf numFmtId="39" fontId="5" fillId="0" borderId="21" xfId="0" applyFont="1" applyBorder="1" applyAlignment="1" applyProtection="1">
      <alignment/>
      <protection locked="0"/>
    </xf>
    <xf numFmtId="39" fontId="9" fillId="0" borderId="0" xfId="0" applyNumberFormat="1" applyFont="1" applyAlignment="1" applyProtection="1">
      <alignment/>
      <protection locked="0"/>
    </xf>
    <xf numFmtId="39" fontId="5" fillId="0" borderId="25" xfId="0" applyNumberFormat="1" applyFont="1" applyBorder="1" applyAlignment="1" applyProtection="1">
      <alignment/>
      <protection locked="0"/>
    </xf>
    <xf numFmtId="39" fontId="5" fillId="0" borderId="26" xfId="0" applyNumberFormat="1" applyFont="1" applyBorder="1" applyAlignment="1" applyProtection="1">
      <alignment/>
      <protection locked="0"/>
    </xf>
    <xf numFmtId="39" fontId="5" fillId="0" borderId="27" xfId="0" applyNumberFormat="1" applyFont="1" applyBorder="1" applyAlignment="1" applyProtection="1">
      <alignment/>
      <protection locked="0"/>
    </xf>
    <xf numFmtId="39" fontId="5" fillId="0" borderId="0" xfId="0" applyFont="1" applyAlignment="1" applyProtection="1">
      <alignment horizontal="center"/>
      <protection locked="0"/>
    </xf>
    <xf numFmtId="39" fontId="10" fillId="0" borderId="0" xfId="0" applyFont="1" applyAlignment="1">
      <alignment/>
    </xf>
    <xf numFmtId="39" fontId="5" fillId="0" borderId="28" xfId="0" applyFont="1" applyBorder="1" applyAlignment="1" applyProtection="1">
      <alignment/>
      <protection locked="0"/>
    </xf>
    <xf numFmtId="39" fontId="6" fillId="0" borderId="0" xfId="0" applyFont="1" applyBorder="1" applyAlignment="1" applyProtection="1">
      <alignment/>
      <protection locked="0"/>
    </xf>
    <xf numFmtId="39" fontId="5" fillId="0" borderId="0" xfId="0" applyFont="1" applyBorder="1" applyAlignment="1" applyProtection="1">
      <alignment/>
      <protection locked="0"/>
    </xf>
    <xf numFmtId="39" fontId="5" fillId="0" borderId="0" xfId="0" applyFont="1" applyBorder="1" applyAlignment="1" applyProtection="1">
      <alignment horizontal="center"/>
      <protection locked="0"/>
    </xf>
    <xf numFmtId="39" fontId="9" fillId="0" borderId="29" xfId="0" applyNumberFormat="1" applyFont="1" applyBorder="1" applyAlignment="1" applyProtection="1">
      <alignment/>
      <protection locked="0"/>
    </xf>
    <xf numFmtId="39" fontId="5" fillId="0" borderId="0" xfId="0" applyFont="1" applyBorder="1" applyAlignment="1" applyProtection="1">
      <alignment horizontal="left"/>
      <protection locked="0"/>
    </xf>
    <xf numFmtId="39" fontId="6" fillId="0" borderId="28" xfId="0" applyFont="1" applyBorder="1" applyAlignment="1" applyProtection="1">
      <alignment/>
      <protection locked="0"/>
    </xf>
    <xf numFmtId="39" fontId="5" fillId="0" borderId="30" xfId="0" applyFont="1" applyBorder="1" applyAlignment="1" applyProtection="1">
      <alignment/>
      <protection locked="0"/>
    </xf>
    <xf numFmtId="39" fontId="7" fillId="33" borderId="31" xfId="0" applyFont="1" applyFill="1" applyBorder="1" applyAlignment="1" applyProtection="1">
      <alignment/>
      <protection locked="0"/>
    </xf>
    <xf numFmtId="39" fontId="7" fillId="33" borderId="20" xfId="0" applyFont="1" applyFill="1" applyBorder="1" applyAlignment="1" applyProtection="1">
      <alignment horizontal="left"/>
      <protection locked="0"/>
    </xf>
    <xf numFmtId="39" fontId="7" fillId="33" borderId="32" xfId="0" applyFont="1" applyFill="1" applyBorder="1" applyAlignment="1" applyProtection="1">
      <alignment horizontal="left"/>
      <protection locked="0"/>
    </xf>
    <xf numFmtId="39" fontId="5" fillId="0" borderId="20" xfId="0" applyFont="1" applyBorder="1" applyAlignment="1" applyProtection="1">
      <alignment horizontal="left"/>
      <protection locked="0"/>
    </xf>
    <xf numFmtId="39" fontId="5" fillId="0" borderId="33" xfId="0" applyFont="1" applyBorder="1" applyAlignment="1" applyProtection="1">
      <alignment horizontal="left"/>
      <protection locked="0"/>
    </xf>
    <xf numFmtId="39" fontId="5" fillId="0" borderId="31" xfId="0" applyFont="1" applyBorder="1" applyAlignment="1" applyProtection="1">
      <alignment horizontal="left"/>
      <protection locked="0"/>
    </xf>
    <xf numFmtId="39" fontId="5" fillId="0" borderId="34" xfId="0" applyFont="1" applyBorder="1" applyAlignment="1" applyProtection="1">
      <alignment horizontal="left"/>
      <protection locked="0"/>
    </xf>
    <xf numFmtId="39" fontId="9" fillId="0" borderId="20" xfId="0" applyFont="1" applyBorder="1" applyAlignment="1" applyProtection="1">
      <alignment/>
      <protection locked="0"/>
    </xf>
    <xf numFmtId="39" fontId="9" fillId="0" borderId="35" xfId="0" applyFont="1" applyBorder="1" applyAlignment="1" applyProtection="1">
      <alignment/>
      <protection locked="0"/>
    </xf>
    <xf numFmtId="39" fontId="5" fillId="0" borderId="36" xfId="0" applyFont="1" applyBorder="1" applyAlignment="1" applyProtection="1">
      <alignment/>
      <protection locked="0"/>
    </xf>
    <xf numFmtId="39" fontId="5" fillId="0" borderId="37" xfId="0" applyFont="1" applyBorder="1" applyAlignment="1" applyProtection="1">
      <alignment/>
      <protection/>
    </xf>
    <xf numFmtId="39" fontId="5" fillId="0" borderId="38" xfId="0" applyFont="1" applyBorder="1" applyAlignment="1" applyProtection="1">
      <alignment/>
      <protection/>
    </xf>
    <xf numFmtId="39" fontId="5" fillId="0" borderId="24" xfId="0" applyFont="1" applyBorder="1" applyAlignment="1" applyProtection="1">
      <alignment/>
      <protection/>
    </xf>
    <xf numFmtId="10" fontId="5" fillId="0" borderId="24" xfId="0" applyNumberFormat="1" applyFont="1" applyBorder="1" applyAlignment="1" applyProtection="1">
      <alignment/>
      <protection/>
    </xf>
    <xf numFmtId="39" fontId="5" fillId="0" borderId="16" xfId="0" applyFont="1" applyBorder="1" applyAlignment="1" applyProtection="1">
      <alignment/>
      <protection/>
    </xf>
    <xf numFmtId="39" fontId="5" fillId="0" borderId="17" xfId="0" applyFont="1" applyBorder="1" applyAlignment="1" applyProtection="1">
      <alignment/>
      <protection/>
    </xf>
    <xf numFmtId="39" fontId="5" fillId="0" borderId="21" xfId="0" applyFont="1" applyBorder="1" applyAlignment="1" applyProtection="1">
      <alignment/>
      <protection/>
    </xf>
    <xf numFmtId="10" fontId="5" fillId="0" borderId="21" xfId="0" applyNumberFormat="1" applyFont="1" applyBorder="1" applyAlignment="1" applyProtection="1">
      <alignment/>
      <protection/>
    </xf>
    <xf numFmtId="39" fontId="5" fillId="0" borderId="39" xfId="0" applyFont="1" applyBorder="1" applyAlignment="1" applyProtection="1">
      <alignment/>
      <protection/>
    </xf>
    <xf numFmtId="39" fontId="5" fillId="0" borderId="40" xfId="0" applyFont="1" applyBorder="1" applyAlignment="1" applyProtection="1">
      <alignment/>
      <protection/>
    </xf>
    <xf numFmtId="39" fontId="5" fillId="0" borderId="41" xfId="0" applyFont="1" applyBorder="1" applyAlignment="1" applyProtection="1">
      <alignment/>
      <protection/>
    </xf>
    <xf numFmtId="10" fontId="5" fillId="0" borderId="41" xfId="0" applyNumberFormat="1" applyFont="1" applyBorder="1" applyAlignment="1" applyProtection="1">
      <alignment/>
      <protection/>
    </xf>
    <xf numFmtId="39" fontId="9" fillId="0" borderId="42" xfId="0" applyNumberFormat="1" applyFont="1" applyBorder="1" applyAlignment="1" applyProtection="1">
      <alignment/>
      <protection/>
    </xf>
    <xf numFmtId="39" fontId="9" fillId="0" borderId="43" xfId="0" applyNumberFormat="1" applyFont="1" applyBorder="1" applyAlignment="1" applyProtection="1">
      <alignment/>
      <protection/>
    </xf>
    <xf numFmtId="39" fontId="5" fillId="0" borderId="22" xfId="0" applyNumberFormat="1" applyFont="1" applyBorder="1" applyAlignment="1" applyProtection="1">
      <alignment/>
      <protection/>
    </xf>
    <xf numFmtId="39" fontId="5" fillId="0" borderId="27" xfId="0" applyNumberFormat="1" applyFont="1" applyBorder="1" applyAlignment="1" applyProtection="1">
      <alignment/>
      <protection/>
    </xf>
    <xf numFmtId="39" fontId="5" fillId="0" borderId="22" xfId="0" applyFont="1" applyBorder="1" applyAlignment="1" applyProtection="1">
      <alignment/>
      <protection/>
    </xf>
    <xf numFmtId="10" fontId="5" fillId="0" borderId="22" xfId="0" applyNumberFormat="1" applyFont="1" applyBorder="1" applyAlignment="1" applyProtection="1">
      <alignment/>
      <protection/>
    </xf>
    <xf numFmtId="166" fontId="5" fillId="0" borderId="0" xfId="0" applyNumberFormat="1" applyFont="1" applyBorder="1" applyAlignment="1" applyProtection="1">
      <alignment/>
      <protection locked="0"/>
    </xf>
    <xf numFmtId="166" fontId="6" fillId="0" borderId="0" xfId="0" applyNumberFormat="1" applyFont="1" applyBorder="1" applyAlignment="1" applyProtection="1">
      <alignment/>
      <protection locked="0"/>
    </xf>
    <xf numFmtId="39" fontId="9" fillId="0" borderId="36" xfId="0" applyNumberFormat="1" applyFont="1" applyBorder="1" applyAlignment="1" applyProtection="1">
      <alignment/>
      <protection/>
    </xf>
    <xf numFmtId="39" fontId="9" fillId="0" borderId="35" xfId="0" applyNumberFormat="1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 locked="0"/>
    </xf>
    <xf numFmtId="39" fontId="5" fillId="0" borderId="44" xfId="0" applyNumberFormat="1" applyFont="1" applyFill="1" applyBorder="1" applyAlignment="1" applyProtection="1">
      <alignment/>
      <protection locked="0"/>
    </xf>
    <xf numFmtId="39" fontId="5" fillId="0" borderId="45" xfId="0" applyNumberFormat="1" applyFont="1" applyFill="1" applyBorder="1" applyAlignment="1" applyProtection="1">
      <alignment/>
      <protection/>
    </xf>
    <xf numFmtId="39" fontId="5" fillId="0" borderId="45" xfId="0" applyFont="1" applyFill="1" applyBorder="1" applyAlignment="1" applyProtection="1">
      <alignment/>
      <protection/>
    </xf>
    <xf numFmtId="10" fontId="5" fillId="0" borderId="45" xfId="0" applyNumberFormat="1" applyFont="1" applyFill="1" applyBorder="1" applyAlignment="1" applyProtection="1">
      <alignment/>
      <protection/>
    </xf>
    <xf numFmtId="39" fontId="5" fillId="0" borderId="45" xfId="0" applyNumberFormat="1" applyFont="1" applyFill="1" applyBorder="1" applyAlignment="1" applyProtection="1">
      <alignment/>
      <protection locked="0"/>
    </xf>
    <xf numFmtId="39" fontId="5" fillId="0" borderId="45" xfId="0" applyFont="1" applyFill="1" applyBorder="1" applyAlignment="1" applyProtection="1">
      <alignment horizontal="center"/>
      <protection locked="0"/>
    </xf>
    <xf numFmtId="39" fontId="5" fillId="0" borderId="46" xfId="0" applyFont="1" applyFill="1" applyBorder="1" applyAlignment="1" applyProtection="1">
      <alignment horizontal="left"/>
      <protection locked="0"/>
    </xf>
    <xf numFmtId="39" fontId="5" fillId="0" borderId="47" xfId="0" applyFont="1" applyFill="1" applyBorder="1" applyAlignment="1" applyProtection="1">
      <alignment/>
      <protection locked="0"/>
    </xf>
    <xf numFmtId="39" fontId="5" fillId="0" borderId="48" xfId="0" applyFont="1" applyFill="1" applyBorder="1" applyAlignment="1" applyProtection="1">
      <alignment/>
      <protection/>
    </xf>
    <xf numFmtId="39" fontId="5" fillId="0" borderId="49" xfId="0" applyFont="1" applyFill="1" applyBorder="1" applyAlignment="1" applyProtection="1">
      <alignment/>
      <protection/>
    </xf>
    <xf numFmtId="39" fontId="5" fillId="0" borderId="50" xfId="0" applyFont="1" applyFill="1" applyBorder="1" applyAlignment="1" applyProtection="1">
      <alignment/>
      <protection/>
    </xf>
    <xf numFmtId="39" fontId="5" fillId="0" borderId="50" xfId="0" applyFont="1" applyFill="1" applyBorder="1" applyAlignment="1" applyProtection="1">
      <alignment/>
      <protection locked="0"/>
    </xf>
    <xf numFmtId="39" fontId="5" fillId="0" borderId="51" xfId="0" applyFont="1" applyFill="1" applyBorder="1" applyAlignment="1" applyProtection="1">
      <alignment horizontal="left"/>
      <protection locked="0"/>
    </xf>
    <xf numFmtId="39" fontId="5" fillId="0" borderId="52" xfId="0" applyFont="1" applyFill="1" applyBorder="1" applyAlignment="1" applyProtection="1">
      <alignment/>
      <protection locked="0"/>
    </xf>
    <xf numFmtId="39" fontId="5" fillId="0" borderId="53" xfId="0" applyNumberFormat="1" applyFont="1" applyFill="1" applyBorder="1" applyAlignment="1" applyProtection="1">
      <alignment/>
      <protection/>
    </xf>
    <xf numFmtId="39" fontId="5" fillId="0" borderId="54" xfId="0" applyNumberFormat="1" applyFont="1" applyFill="1" applyBorder="1" applyAlignment="1" applyProtection="1">
      <alignment/>
      <protection/>
    </xf>
    <xf numFmtId="39" fontId="5" fillId="0" borderId="55" xfId="0" applyNumberFormat="1" applyFont="1" applyFill="1" applyBorder="1" applyAlignment="1" applyProtection="1">
      <alignment/>
      <protection/>
    </xf>
    <xf numFmtId="39" fontId="5" fillId="0" borderId="55" xfId="0" applyFont="1" applyFill="1" applyBorder="1" applyAlignment="1" applyProtection="1">
      <alignment/>
      <protection/>
    </xf>
    <xf numFmtId="10" fontId="5" fillId="0" borderId="55" xfId="0" applyNumberFormat="1" applyFont="1" applyFill="1" applyBorder="1" applyAlignment="1" applyProtection="1">
      <alignment/>
      <protection/>
    </xf>
    <xf numFmtId="39" fontId="5" fillId="0" borderId="55" xfId="0" applyFont="1" applyFill="1" applyBorder="1" applyAlignment="1" applyProtection="1">
      <alignment/>
      <protection locked="0"/>
    </xf>
    <xf numFmtId="39" fontId="5" fillId="34" borderId="50" xfId="0" applyFont="1" applyFill="1" applyBorder="1" applyAlignment="1" applyProtection="1">
      <alignment/>
      <protection/>
    </xf>
    <xf numFmtId="39" fontId="5" fillId="34" borderId="24" xfId="0" applyFont="1" applyFill="1" applyBorder="1" applyAlignment="1" applyProtection="1">
      <alignment/>
      <protection/>
    </xf>
    <xf numFmtId="39" fontId="5" fillId="34" borderId="21" xfId="0" applyFont="1" applyFill="1" applyBorder="1" applyAlignment="1" applyProtection="1">
      <alignment/>
      <protection/>
    </xf>
    <xf numFmtId="39" fontId="5" fillId="35" borderId="41" xfId="0" applyFont="1" applyFill="1" applyBorder="1" applyAlignment="1" applyProtection="1">
      <alignment/>
      <protection/>
    </xf>
    <xf numFmtId="39" fontId="7" fillId="0" borderId="21" xfId="0" applyFont="1" applyFill="1" applyBorder="1" applyAlignment="1" applyProtection="1">
      <alignment horizontal="center"/>
      <protection locked="0"/>
    </xf>
    <xf numFmtId="39" fontId="7" fillId="0" borderId="22" xfId="0" applyFont="1" applyFill="1" applyBorder="1" applyAlignment="1" applyProtection="1">
      <alignment horizontal="center"/>
      <protection locked="0"/>
    </xf>
    <xf numFmtId="39" fontId="7" fillId="0" borderId="23" xfId="0" applyFont="1" applyFill="1" applyBorder="1" applyAlignment="1" applyProtection="1">
      <alignment horizontal="center"/>
      <protection locked="0"/>
    </xf>
    <xf numFmtId="165" fontId="7" fillId="0" borderId="21" xfId="0" applyNumberFormat="1" applyFont="1" applyFill="1" applyBorder="1" applyAlignment="1" applyProtection="1">
      <alignment/>
      <protection locked="0"/>
    </xf>
    <xf numFmtId="39" fontId="7" fillId="0" borderId="21" xfId="0" applyFont="1" applyFill="1" applyBorder="1" applyAlignment="1" applyProtection="1" quotePrefix="1">
      <alignment horizontal="center"/>
      <protection locked="0"/>
    </xf>
    <xf numFmtId="39" fontId="7" fillId="0" borderId="18" xfId="0" applyFont="1" applyFill="1" applyBorder="1" applyAlignment="1" applyProtection="1">
      <alignment horizontal="center"/>
      <protection locked="0"/>
    </xf>
    <xf numFmtId="165" fontId="7" fillId="0" borderId="23" xfId="0" applyNumberFormat="1" applyFont="1" applyFill="1" applyBorder="1" applyAlignment="1" applyProtection="1">
      <alignment/>
      <protection locked="0"/>
    </xf>
    <xf numFmtId="39" fontId="11" fillId="0" borderId="32" xfId="0" applyFont="1" applyFill="1" applyBorder="1" applyAlignment="1" applyProtection="1">
      <alignment horizontal="left"/>
      <protection locked="0"/>
    </xf>
    <xf numFmtId="39" fontId="7" fillId="0" borderId="18" xfId="0" applyFont="1" applyFill="1" applyBorder="1" applyAlignment="1" applyProtection="1">
      <alignment/>
      <protection locked="0"/>
    </xf>
    <xf numFmtId="39" fontId="7" fillId="33" borderId="0" xfId="0" applyFont="1" applyFill="1" applyBorder="1" applyAlignment="1" applyProtection="1">
      <alignment horizontal="center"/>
      <protection locked="0"/>
    </xf>
    <xf numFmtId="39" fontId="5" fillId="0" borderId="56" xfId="0" applyNumberFormat="1" applyFont="1" applyBorder="1" applyAlignment="1" applyProtection="1">
      <alignment/>
      <protection locked="0"/>
    </xf>
    <xf numFmtId="39" fontId="5" fillId="0" borderId="44" xfId="0" applyNumberFormat="1" applyFont="1" applyBorder="1" applyAlignment="1" applyProtection="1">
      <alignment/>
      <protection locked="0"/>
    </xf>
    <xf numFmtId="39" fontId="5" fillId="0" borderId="57" xfId="0" applyNumberFormat="1" applyFont="1" applyBorder="1" applyAlignment="1" applyProtection="1">
      <alignment/>
      <protection locked="0"/>
    </xf>
    <xf numFmtId="39" fontId="5" fillId="0" borderId="58" xfId="0" applyNumberFormat="1" applyFont="1" applyBorder="1" applyAlignment="1" applyProtection="1">
      <alignment/>
      <protection locked="0"/>
    </xf>
    <xf numFmtId="39" fontId="5" fillId="0" borderId="23" xfId="0" applyNumberFormat="1" applyFont="1" applyFill="1" applyBorder="1" applyAlignment="1" applyProtection="1">
      <alignment/>
      <protection/>
    </xf>
    <xf numFmtId="39" fontId="5" fillId="0" borderId="23" xfId="0" applyFont="1" applyFill="1" applyBorder="1" applyAlignment="1" applyProtection="1">
      <alignment/>
      <protection/>
    </xf>
    <xf numFmtId="39" fontId="5" fillId="0" borderId="59" xfId="0" applyFont="1" applyBorder="1" applyAlignment="1" applyProtection="1">
      <alignment/>
      <protection/>
    </xf>
    <xf numFmtId="39" fontId="5" fillId="0" borderId="45" xfId="0" applyFont="1" applyBorder="1" applyAlignment="1" applyProtection="1">
      <alignment/>
      <protection/>
    </xf>
    <xf numFmtId="10" fontId="5" fillId="0" borderId="23" xfId="0" applyNumberFormat="1" applyFont="1" applyFill="1" applyBorder="1" applyAlignment="1" applyProtection="1">
      <alignment/>
      <protection/>
    </xf>
    <xf numFmtId="39" fontId="5" fillId="0" borderId="0" xfId="0" applyNumberFormat="1" applyFont="1" applyBorder="1" applyAlignment="1" applyProtection="1">
      <alignment/>
      <protection locked="0"/>
    </xf>
    <xf numFmtId="39" fontId="5" fillId="0" borderId="22" xfId="0" applyNumberFormat="1" applyFont="1" applyFill="1" applyBorder="1" applyAlignment="1" applyProtection="1">
      <alignment/>
      <protection/>
    </xf>
    <xf numFmtId="39" fontId="5" fillId="0" borderId="22" xfId="0" applyFont="1" applyFill="1" applyBorder="1" applyAlignment="1" applyProtection="1">
      <alignment/>
      <protection/>
    </xf>
    <xf numFmtId="10" fontId="5" fillId="0" borderId="22" xfId="0" applyNumberFormat="1" applyFont="1" applyFill="1" applyBorder="1" applyAlignment="1" applyProtection="1">
      <alignment/>
      <protection/>
    </xf>
    <xf numFmtId="39" fontId="5" fillId="0" borderId="60" xfId="0" applyNumberFormat="1" applyFont="1" applyBorder="1" applyAlignment="1" applyProtection="1">
      <alignment/>
      <protection locked="0"/>
    </xf>
    <xf numFmtId="39" fontId="5" fillId="0" borderId="61" xfId="0" applyNumberFormat="1" applyFont="1" applyBorder="1" applyAlignment="1" applyProtection="1">
      <alignment/>
      <protection locked="0"/>
    </xf>
    <xf numFmtId="39" fontId="5" fillId="0" borderId="62" xfId="0" applyFont="1" applyBorder="1" applyAlignment="1" applyProtection="1">
      <alignment/>
      <protection/>
    </xf>
    <xf numFmtId="39" fontId="5" fillId="0" borderId="45" xfId="0" applyNumberFormat="1" applyFont="1" applyBorder="1" applyAlignment="1" applyProtection="1">
      <alignment/>
      <protection locked="0"/>
    </xf>
    <xf numFmtId="39" fontId="5" fillId="0" borderId="45" xfId="0" applyFont="1" applyBorder="1" applyAlignment="1" applyProtection="1">
      <alignment horizontal="center"/>
      <protection locked="0"/>
    </xf>
    <xf numFmtId="39" fontId="5" fillId="0" borderId="63" xfId="0" applyFont="1" applyBorder="1" applyAlignment="1" applyProtection="1">
      <alignment/>
      <protection locked="0"/>
    </xf>
    <xf numFmtId="39" fontId="11" fillId="0" borderId="56" xfId="0" applyFont="1" applyBorder="1" applyAlignment="1" applyProtection="1">
      <alignment horizontal="left"/>
      <protection locked="0"/>
    </xf>
    <xf numFmtId="39" fontId="11" fillId="0" borderId="20" xfId="0" applyFont="1" applyFill="1" applyBorder="1" applyAlignment="1" applyProtection="1">
      <alignment horizontal="left"/>
      <protection locked="0"/>
    </xf>
    <xf numFmtId="39" fontId="7" fillId="0" borderId="0" xfId="0" applyFont="1" applyFill="1" applyBorder="1" applyAlignment="1" applyProtection="1">
      <alignment/>
      <protection locked="0"/>
    </xf>
    <xf numFmtId="39" fontId="7" fillId="0" borderId="0" xfId="0" applyFont="1" applyFill="1" applyBorder="1" applyAlignment="1" applyProtection="1">
      <alignment horizontal="center"/>
      <protection locked="0"/>
    </xf>
    <xf numFmtId="39" fontId="5" fillId="0" borderId="19" xfId="0" applyNumberFormat="1" applyFont="1" applyBorder="1" applyAlignment="1" applyProtection="1">
      <alignment/>
      <protection locked="0"/>
    </xf>
    <xf numFmtId="165" fontId="7" fillId="0" borderId="22" xfId="0" applyNumberFormat="1" applyFont="1" applyFill="1" applyBorder="1" applyAlignment="1" applyProtection="1">
      <alignment/>
      <protection locked="0"/>
    </xf>
    <xf numFmtId="39" fontId="11" fillId="0" borderId="64" xfId="0" applyFont="1" applyBorder="1" applyAlignment="1" applyProtection="1">
      <alignment horizontal="left"/>
      <protection locked="0"/>
    </xf>
    <xf numFmtId="39" fontId="5" fillId="0" borderId="64" xfId="0" applyNumberFormat="1" applyFont="1" applyBorder="1" applyAlignment="1" applyProtection="1">
      <alignment/>
      <protection locked="0"/>
    </xf>
    <xf numFmtId="39" fontId="5" fillId="0" borderId="27" xfId="0" applyFont="1" applyBorder="1" applyAlignment="1" applyProtection="1">
      <alignment horizontal="center"/>
      <protection locked="0"/>
    </xf>
    <xf numFmtId="39" fontId="12" fillId="0" borderId="65" xfId="0" applyFont="1" applyBorder="1" applyAlignment="1" applyProtection="1">
      <alignment horizontal="left"/>
      <protection locked="0"/>
    </xf>
    <xf numFmtId="39" fontId="7" fillId="0" borderId="66" xfId="0" applyFont="1" applyBorder="1" applyAlignment="1" applyProtection="1">
      <alignment/>
      <protection locked="0"/>
    </xf>
    <xf numFmtId="39" fontId="5" fillId="0" borderId="65" xfId="0" applyNumberFormat="1" applyFont="1" applyBorder="1" applyAlignment="1" applyProtection="1">
      <alignment/>
      <protection locked="0"/>
    </xf>
    <xf numFmtId="39" fontId="5" fillId="0" borderId="66" xfId="0" applyNumberFormat="1" applyFont="1" applyBorder="1" applyAlignment="1" applyProtection="1">
      <alignment/>
      <protection locked="0"/>
    </xf>
    <xf numFmtId="39" fontId="5" fillId="0" borderId="67" xfId="0" applyNumberFormat="1" applyFont="1" applyBorder="1" applyAlignment="1" applyProtection="1">
      <alignment/>
      <protection locked="0"/>
    </xf>
    <xf numFmtId="39" fontId="5" fillId="0" borderId="68" xfId="0" applyNumberFormat="1" applyFont="1" applyFill="1" applyBorder="1" applyAlignment="1" applyProtection="1">
      <alignment/>
      <protection/>
    </xf>
    <xf numFmtId="39" fontId="5" fillId="0" borderId="68" xfId="0" applyFont="1" applyFill="1" applyBorder="1" applyAlignment="1" applyProtection="1">
      <alignment/>
      <protection/>
    </xf>
    <xf numFmtId="39" fontId="5" fillId="0" borderId="68" xfId="0" applyFont="1" applyBorder="1" applyAlignment="1" applyProtection="1">
      <alignment/>
      <protection/>
    </xf>
    <xf numFmtId="10" fontId="5" fillId="0" borderId="68" xfId="0" applyNumberFormat="1" applyFont="1" applyFill="1" applyBorder="1" applyAlignment="1" applyProtection="1">
      <alignment/>
      <protection/>
    </xf>
    <xf numFmtId="39" fontId="5" fillId="0" borderId="68" xfId="0" applyNumberFormat="1" applyFont="1" applyBorder="1" applyAlignment="1" applyProtection="1">
      <alignment/>
      <protection locked="0"/>
    </xf>
    <xf numFmtId="39" fontId="5" fillId="0" borderId="68" xfId="0" applyFont="1" applyBorder="1" applyAlignment="1" applyProtection="1">
      <alignment horizontal="center"/>
      <protection locked="0"/>
    </xf>
    <xf numFmtId="39" fontId="11" fillId="0" borderId="60" xfId="0" applyFont="1" applyBorder="1" applyAlignment="1" applyProtection="1">
      <alignment horizontal="left"/>
      <protection locked="0"/>
    </xf>
    <xf numFmtId="39" fontId="5" fillId="0" borderId="69" xfId="0" applyFont="1" applyBorder="1" applyAlignment="1" applyProtection="1">
      <alignment/>
      <protection locked="0"/>
    </xf>
    <xf numFmtId="39" fontId="5" fillId="0" borderId="62" xfId="0" applyNumberFormat="1" applyFont="1" applyFill="1" applyBorder="1" applyAlignment="1" applyProtection="1">
      <alignment/>
      <protection/>
    </xf>
    <xf numFmtId="10" fontId="5" fillId="0" borderId="62" xfId="0" applyNumberFormat="1" applyFont="1" applyFill="1" applyBorder="1" applyAlignment="1" applyProtection="1">
      <alignment/>
      <protection/>
    </xf>
    <xf numFmtId="39" fontId="5" fillId="0" borderId="62" xfId="0" applyNumberFormat="1" applyFont="1" applyBorder="1" applyAlignment="1" applyProtection="1">
      <alignment/>
      <protection locked="0"/>
    </xf>
    <xf numFmtId="39" fontId="5" fillId="0" borderId="62" xfId="0" applyFont="1" applyBorder="1" applyAlignment="1" applyProtection="1">
      <alignment horizontal="center"/>
      <protection locked="0"/>
    </xf>
    <xf numFmtId="39" fontId="5" fillId="0" borderId="70" xfId="0" applyNumberFormat="1" applyFont="1" applyFill="1" applyBorder="1" applyAlignment="1" applyProtection="1">
      <alignment/>
      <protection/>
    </xf>
    <xf numFmtId="39" fontId="5" fillId="0" borderId="71" xfId="0" applyNumberFormat="1" applyFont="1" applyFill="1" applyBorder="1" applyAlignment="1" applyProtection="1">
      <alignment/>
      <protection/>
    </xf>
    <xf numFmtId="39" fontId="5" fillId="0" borderId="70" xfId="0" applyNumberFormat="1" applyFont="1" applyBorder="1" applyAlignment="1" applyProtection="1">
      <alignment/>
      <protection locked="0"/>
    </xf>
    <xf numFmtId="10" fontId="5" fillId="0" borderId="70" xfId="0" applyNumberFormat="1" applyFont="1" applyFill="1" applyBorder="1" applyAlignment="1" applyProtection="1">
      <alignment/>
      <protection/>
    </xf>
    <xf numFmtId="39" fontId="11" fillId="0" borderId="20" xfId="0" applyFont="1" applyBorder="1" applyAlignment="1" applyProtection="1">
      <alignment horizontal="left"/>
      <protection locked="0"/>
    </xf>
    <xf numFmtId="39" fontId="5" fillId="0" borderId="26" xfId="0" applyNumberFormat="1" applyFont="1" applyFill="1" applyBorder="1" applyAlignment="1" applyProtection="1">
      <alignment/>
      <protection locked="0"/>
    </xf>
    <xf numFmtId="39" fontId="11" fillId="0" borderId="65" xfId="0" applyFont="1" applyBorder="1" applyAlignment="1" applyProtection="1">
      <alignment horizontal="left"/>
      <protection locked="0"/>
    </xf>
    <xf numFmtId="39" fontId="5" fillId="0" borderId="27" xfId="0" applyNumberFormat="1" applyFont="1" applyFill="1" applyBorder="1" applyAlignment="1" applyProtection="1">
      <alignment/>
      <protection/>
    </xf>
    <xf numFmtId="10" fontId="5" fillId="0" borderId="27" xfId="0" applyNumberFormat="1" applyFont="1" applyFill="1" applyBorder="1" applyAlignment="1" applyProtection="1">
      <alignment/>
      <protection/>
    </xf>
    <xf numFmtId="39" fontId="5" fillId="0" borderId="68" xfId="0" applyFont="1" applyBorder="1" applyAlignment="1" applyProtection="1">
      <alignment/>
      <protection locked="0"/>
    </xf>
    <xf numFmtId="39" fontId="5" fillId="0" borderId="65" xfId="0" applyNumberFormat="1" applyFont="1" applyFill="1" applyBorder="1" applyAlignment="1" applyProtection="1">
      <alignment/>
      <protection locked="0"/>
    </xf>
    <xf numFmtId="39" fontId="5" fillId="0" borderId="66" xfId="0" applyNumberFormat="1" applyFont="1" applyFill="1" applyBorder="1" applyAlignment="1" applyProtection="1">
      <alignment/>
      <protection locked="0"/>
    </xf>
    <xf numFmtId="39" fontId="5" fillId="0" borderId="0" xfId="0" applyNumberFormat="1" applyFont="1" applyFill="1" applyBorder="1" applyAlignment="1" applyProtection="1">
      <alignment/>
      <protection locked="0"/>
    </xf>
    <xf numFmtId="39" fontId="5" fillId="0" borderId="61" xfId="0" applyNumberFormat="1" applyFont="1" applyFill="1" applyBorder="1" applyAlignment="1" applyProtection="1">
      <alignment/>
      <protection locked="0"/>
    </xf>
    <xf numFmtId="39" fontId="11" fillId="0" borderId="45" xfId="0" applyFont="1" applyBorder="1" applyAlignment="1" applyProtection="1">
      <alignment horizontal="left"/>
      <protection locked="0"/>
    </xf>
    <xf numFmtId="39" fontId="5" fillId="0" borderId="45" xfId="0" applyFont="1" applyBorder="1" applyAlignment="1" applyProtection="1">
      <alignment/>
      <protection locked="0"/>
    </xf>
    <xf numFmtId="39" fontId="5" fillId="0" borderId="45" xfId="0" applyFont="1" applyFill="1" applyBorder="1" applyAlignment="1" applyProtection="1">
      <alignment horizontal="left"/>
      <protection locked="0"/>
    </xf>
    <xf numFmtId="39" fontId="5" fillId="0" borderId="45" xfId="0" applyFont="1" applyFill="1" applyBorder="1" applyAlignment="1" applyProtection="1">
      <alignment/>
      <protection locked="0"/>
    </xf>
    <xf numFmtId="39" fontId="12" fillId="0" borderId="56" xfId="0" applyFont="1" applyBorder="1" applyAlignment="1" applyProtection="1">
      <alignment horizontal="left"/>
      <protection locked="0"/>
    </xf>
    <xf numFmtId="39" fontId="12" fillId="0" borderId="20" xfId="0" applyFont="1" applyBorder="1" applyAlignment="1" applyProtection="1">
      <alignment horizontal="left"/>
      <protection locked="0"/>
    </xf>
    <xf numFmtId="39" fontId="12" fillId="0" borderId="45" xfId="0" applyFont="1" applyBorder="1" applyAlignment="1" applyProtection="1">
      <alignment horizontal="left"/>
      <protection locked="0"/>
    </xf>
    <xf numFmtId="39" fontId="6" fillId="0" borderId="0" xfId="0" applyFont="1" applyAlignment="1">
      <alignment/>
    </xf>
    <xf numFmtId="39" fontId="5" fillId="0" borderId="0" xfId="0" applyFont="1" applyAlignment="1">
      <alignment/>
    </xf>
    <xf numFmtId="165" fontId="7" fillId="36" borderId="72" xfId="0" applyNumberFormat="1" applyFont="1" applyFill="1" applyBorder="1" applyAlignment="1" applyProtection="1">
      <alignment/>
      <protection locked="0"/>
    </xf>
    <xf numFmtId="39" fontId="7" fillId="36" borderId="72" xfId="0" applyFont="1" applyFill="1" applyBorder="1" applyAlignment="1" applyProtection="1" quotePrefix="1">
      <alignment horizontal="center"/>
      <protection locked="0"/>
    </xf>
    <xf numFmtId="39" fontId="7" fillId="36" borderId="72" xfId="0" applyFont="1" applyFill="1" applyBorder="1" applyAlignment="1" applyProtection="1">
      <alignment horizontal="center"/>
      <protection locked="0"/>
    </xf>
    <xf numFmtId="39" fontId="7" fillId="36" borderId="73" xfId="0" applyFont="1" applyFill="1" applyBorder="1" applyAlignment="1" applyProtection="1">
      <alignment horizontal="center"/>
      <protection locked="0"/>
    </xf>
    <xf numFmtId="39" fontId="7" fillId="36" borderId="74" xfId="0" applyFont="1" applyFill="1" applyBorder="1" applyAlignment="1" applyProtection="1">
      <alignment horizontal="center"/>
      <protection locked="0"/>
    </xf>
    <xf numFmtId="39" fontId="13" fillId="0" borderId="0" xfId="0" applyFont="1" applyBorder="1" applyAlignment="1">
      <alignment/>
    </xf>
    <xf numFmtId="39" fontId="6" fillId="0" borderId="0" xfId="0" applyFont="1" applyBorder="1" applyAlignment="1">
      <alignment/>
    </xf>
    <xf numFmtId="39" fontId="15" fillId="0" borderId="0" xfId="0" applyFont="1" applyBorder="1" applyAlignment="1" applyProtection="1">
      <alignment/>
      <protection locked="0"/>
    </xf>
    <xf numFmtId="39" fontId="18" fillId="0" borderId="75" xfId="0" applyFont="1" applyBorder="1" applyAlignment="1">
      <alignment horizontal="right"/>
    </xf>
    <xf numFmtId="4" fontId="13" fillId="0" borderId="73" xfId="0" applyNumberFormat="1" applyFont="1" applyBorder="1" applyAlignment="1">
      <alignment/>
    </xf>
    <xf numFmtId="4" fontId="13" fillId="0" borderId="22" xfId="0" applyNumberFormat="1" applyFont="1" applyBorder="1" applyAlignment="1">
      <alignment/>
    </xf>
    <xf numFmtId="4" fontId="14" fillId="37" borderId="45" xfId="0" applyNumberFormat="1" applyFont="1" applyFill="1" applyBorder="1" applyAlignment="1">
      <alignment horizontal="right"/>
    </xf>
    <xf numFmtId="4" fontId="13" fillId="0" borderId="73" xfId="0" applyNumberFormat="1" applyFont="1" applyFill="1" applyBorder="1" applyAlignment="1">
      <alignment/>
    </xf>
    <xf numFmtId="4" fontId="14" fillId="37" borderId="45" xfId="0" applyNumberFormat="1" applyFont="1" applyFill="1" applyBorder="1" applyAlignment="1">
      <alignment/>
    </xf>
    <xf numFmtId="4" fontId="14" fillId="37" borderId="76" xfId="0" applyNumberFormat="1" applyFont="1" applyFill="1" applyBorder="1" applyAlignment="1">
      <alignment/>
    </xf>
    <xf numFmtId="39" fontId="6" fillId="0" borderId="0" xfId="0" applyFont="1" applyFill="1" applyAlignment="1">
      <alignment/>
    </xf>
    <xf numFmtId="39" fontId="6" fillId="0" borderId="0" xfId="0" applyFont="1" applyFill="1" applyBorder="1" applyAlignment="1">
      <alignment/>
    </xf>
    <xf numFmtId="4" fontId="13" fillId="0" borderId="0" xfId="0" applyNumberFormat="1" applyFont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13" fillId="0" borderId="19" xfId="0" applyNumberFormat="1" applyFont="1" applyBorder="1" applyAlignment="1">
      <alignment/>
    </xf>
    <xf numFmtId="4" fontId="14" fillId="37" borderId="44" xfId="0" applyNumberFormat="1" applyFont="1" applyFill="1" applyBorder="1" applyAlignment="1">
      <alignment horizontal="right"/>
    </xf>
    <xf numFmtId="4" fontId="14" fillId="37" borderId="63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/>
    </xf>
    <xf numFmtId="4" fontId="14" fillId="37" borderId="44" xfId="0" applyNumberFormat="1" applyFont="1" applyFill="1" applyBorder="1" applyAlignment="1">
      <alignment/>
    </xf>
    <xf numFmtId="4" fontId="14" fillId="37" borderId="63" xfId="0" applyNumberFormat="1" applyFont="1" applyFill="1" applyBorder="1" applyAlignment="1">
      <alignment/>
    </xf>
    <xf numFmtId="4" fontId="14" fillId="37" borderId="77" xfId="0" applyNumberFormat="1" applyFont="1" applyFill="1" applyBorder="1" applyAlignment="1">
      <alignment/>
    </xf>
    <xf numFmtId="4" fontId="13" fillId="0" borderId="0" xfId="0" applyNumberFormat="1" applyFont="1" applyBorder="1" applyAlignment="1">
      <alignment/>
    </xf>
    <xf numFmtId="4" fontId="13" fillId="0" borderId="73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4" fontId="16" fillId="0" borderId="0" xfId="0" applyNumberFormat="1" applyFont="1" applyFill="1" applyBorder="1" applyAlignment="1">
      <alignment/>
    </xf>
    <xf numFmtId="4" fontId="16" fillId="0" borderId="73" xfId="0" applyNumberFormat="1" applyFont="1" applyBorder="1" applyAlignment="1">
      <alignment/>
    </xf>
    <xf numFmtId="4" fontId="18" fillId="0" borderId="36" xfId="0" applyNumberFormat="1" applyFont="1" applyBorder="1" applyAlignment="1">
      <alignment/>
    </xf>
    <xf numFmtId="4" fontId="18" fillId="0" borderId="78" xfId="0" applyNumberFormat="1" applyFont="1" applyBorder="1" applyAlignment="1">
      <alignment/>
    </xf>
    <xf numFmtId="39" fontId="7" fillId="36" borderId="79" xfId="0" applyFont="1" applyFill="1" applyBorder="1" applyAlignment="1" applyProtection="1">
      <alignment horizontal="center"/>
      <protection locked="0"/>
    </xf>
    <xf numFmtId="39" fontId="7" fillId="36" borderId="80" xfId="0" applyFont="1" applyFill="1" applyBorder="1" applyAlignment="1" applyProtection="1">
      <alignment horizontal="center"/>
      <protection locked="0"/>
    </xf>
    <xf numFmtId="39" fontId="13" fillId="0" borderId="79" xfId="0" applyFont="1" applyBorder="1" applyAlignment="1">
      <alignment/>
    </xf>
    <xf numFmtId="39" fontId="13" fillId="0" borderId="81" xfId="0" applyFont="1" applyBorder="1" applyAlignment="1">
      <alignment/>
    </xf>
    <xf numFmtId="39" fontId="14" fillId="37" borderId="77" xfId="0" applyFont="1" applyFill="1" applyBorder="1" applyAlignment="1">
      <alignment horizontal="right"/>
    </xf>
    <xf numFmtId="39" fontId="13" fillId="0" borderId="79" xfId="0" applyFont="1" applyFill="1" applyBorder="1" applyAlignment="1">
      <alignment horizontal="left"/>
    </xf>
    <xf numFmtId="39" fontId="14" fillId="37" borderId="82" xfId="0" applyFont="1" applyFill="1" applyBorder="1" applyAlignment="1">
      <alignment horizontal="right"/>
    </xf>
    <xf numFmtId="39" fontId="16" fillId="0" borderId="79" xfId="0" applyFont="1" applyBorder="1" applyAlignment="1">
      <alignment/>
    </xf>
    <xf numFmtId="39" fontId="17" fillId="0" borderId="22" xfId="0" applyFont="1" applyBorder="1" applyAlignment="1">
      <alignment/>
    </xf>
    <xf numFmtId="39" fontId="7" fillId="36" borderId="16" xfId="0" applyFont="1" applyFill="1" applyBorder="1" applyAlignment="1" applyProtection="1">
      <alignment/>
      <protection locked="0"/>
    </xf>
    <xf numFmtId="39" fontId="7" fillId="36" borderId="17" xfId="0" applyFont="1" applyFill="1" applyBorder="1" applyAlignment="1" applyProtection="1">
      <alignment/>
      <protection locked="0"/>
    </xf>
    <xf numFmtId="39" fontId="7" fillId="36" borderId="14" xfId="0" applyFont="1" applyFill="1" applyBorder="1" applyAlignment="1" applyProtection="1">
      <alignment/>
      <protection locked="0"/>
    </xf>
    <xf numFmtId="39" fontId="7" fillId="36" borderId="10" xfId="0" applyFont="1" applyFill="1" applyBorder="1" applyAlignment="1" applyProtection="1">
      <alignment horizontal="center"/>
      <protection locked="0"/>
    </xf>
    <xf numFmtId="39" fontId="7" fillId="36" borderId="0" xfId="0" applyFont="1" applyFill="1" applyBorder="1" applyAlignment="1" applyProtection="1">
      <alignment horizontal="center"/>
      <protection locked="0"/>
    </xf>
    <xf numFmtId="39" fontId="7" fillId="36" borderId="11" xfId="0" applyFont="1" applyFill="1" applyBorder="1" applyAlignment="1" applyProtection="1">
      <alignment horizontal="center"/>
      <protection locked="0"/>
    </xf>
    <xf numFmtId="39" fontId="7" fillId="36" borderId="83" xfId="0" applyFont="1" applyFill="1" applyBorder="1" applyAlignment="1" applyProtection="1">
      <alignment horizontal="center"/>
      <protection locked="0"/>
    </xf>
    <xf numFmtId="39" fontId="7" fillId="36" borderId="18" xfId="0" applyFont="1" applyFill="1" applyBorder="1" applyAlignment="1" applyProtection="1">
      <alignment horizontal="center"/>
      <protection locked="0"/>
    </xf>
    <xf numFmtId="39" fontId="5" fillId="0" borderId="0" xfId="0" applyFont="1" applyBorder="1" applyAlignment="1">
      <alignment/>
    </xf>
    <xf numFmtId="39" fontId="7" fillId="36" borderId="84" xfId="0" applyFont="1" applyFill="1" applyBorder="1" applyAlignment="1" applyProtection="1">
      <alignment/>
      <protection locked="0"/>
    </xf>
    <xf numFmtId="39" fontId="6" fillId="0" borderId="21" xfId="0" applyFont="1" applyBorder="1" applyAlignment="1">
      <alignment/>
    </xf>
    <xf numFmtId="4" fontId="14" fillId="37" borderId="85" xfId="0" applyNumberFormat="1" applyFont="1" applyFill="1" applyBorder="1" applyAlignment="1">
      <alignment horizontal="right"/>
    </xf>
    <xf numFmtId="39" fontId="13" fillId="0" borderId="0" xfId="0" applyFont="1" applyAlignment="1">
      <alignment/>
    </xf>
    <xf numFmtId="39" fontId="13" fillId="0" borderId="0" xfId="0" applyFont="1" applyFill="1" applyAlignment="1">
      <alignment/>
    </xf>
    <xf numFmtId="4" fontId="13" fillId="0" borderId="28" xfId="0" applyNumberFormat="1" applyFont="1" applyBorder="1" applyAlignment="1">
      <alignment/>
    </xf>
    <xf numFmtId="4" fontId="13" fillId="0" borderId="26" xfId="0" applyNumberFormat="1" applyFont="1" applyBorder="1" applyAlignment="1">
      <alignment/>
    </xf>
    <xf numFmtId="4" fontId="18" fillId="0" borderId="86" xfId="0" applyNumberFormat="1" applyFont="1" applyBorder="1" applyAlignment="1">
      <alignment/>
    </xf>
    <xf numFmtId="39" fontId="6" fillId="0" borderId="20" xfId="0" applyFont="1" applyBorder="1" applyAlignment="1">
      <alignment/>
    </xf>
    <xf numFmtId="39" fontId="13" fillId="0" borderId="19" xfId="0" applyFont="1" applyBorder="1" applyAlignment="1">
      <alignment/>
    </xf>
    <xf numFmtId="39" fontId="13" fillId="0" borderId="0" xfId="0" applyFont="1" applyBorder="1" applyAlignment="1">
      <alignment/>
    </xf>
    <xf numFmtId="4" fontId="13" fillId="0" borderId="11" xfId="0" applyNumberFormat="1" applyFont="1" applyBorder="1" applyAlignment="1">
      <alignment/>
    </xf>
    <xf numFmtId="165" fontId="7" fillId="36" borderId="73" xfId="0" applyNumberFormat="1" applyFont="1" applyFill="1" applyBorder="1" applyAlignment="1" applyProtection="1">
      <alignment/>
      <protection locked="0"/>
    </xf>
    <xf numFmtId="4" fontId="16" fillId="0" borderId="73" xfId="0" applyNumberFormat="1" applyFont="1" applyBorder="1" applyAlignment="1">
      <alignment/>
    </xf>
    <xf numFmtId="168" fontId="7" fillId="36" borderId="73" xfId="0" applyNumberFormat="1" applyFont="1" applyFill="1" applyBorder="1" applyAlignment="1" applyProtection="1">
      <alignment horizontal="center"/>
      <protection locked="0"/>
    </xf>
    <xf numFmtId="4" fontId="19" fillId="37" borderId="87" xfId="0" applyNumberFormat="1" applyFont="1" applyFill="1" applyBorder="1" applyAlignment="1">
      <alignment/>
    </xf>
    <xf numFmtId="4" fontId="14" fillId="37" borderId="26" xfId="0" applyNumberFormat="1" applyFont="1" applyFill="1" applyBorder="1" applyAlignment="1">
      <alignment horizontal="right"/>
    </xf>
    <xf numFmtId="4" fontId="13" fillId="0" borderId="88" xfId="0" applyNumberFormat="1" applyFont="1" applyBorder="1" applyAlignment="1">
      <alignment/>
    </xf>
    <xf numFmtId="39" fontId="19" fillId="37" borderId="77" xfId="0" applyFont="1" applyFill="1" applyBorder="1" applyAlignment="1">
      <alignment/>
    </xf>
    <xf numFmtId="4" fontId="13" fillId="37" borderId="44" xfId="0" applyNumberFormat="1" applyFont="1" applyFill="1" applyBorder="1" applyAlignment="1">
      <alignment/>
    </xf>
    <xf numFmtId="4" fontId="13" fillId="37" borderId="63" xfId="0" applyNumberFormat="1" applyFont="1" applyFill="1" applyBorder="1" applyAlignment="1">
      <alignment/>
    </xf>
    <xf numFmtId="4" fontId="13" fillId="37" borderId="45" xfId="0" applyNumberFormat="1" applyFont="1" applyFill="1" applyBorder="1" applyAlignment="1">
      <alignment/>
    </xf>
    <xf numFmtId="4" fontId="13" fillId="37" borderId="76" xfId="0" applyNumberFormat="1" applyFont="1" applyFill="1" applyBorder="1" applyAlignment="1">
      <alignment/>
    </xf>
    <xf numFmtId="39" fontId="15" fillId="0" borderId="0" xfId="0" applyFont="1" applyFill="1" applyBorder="1" applyAlignment="1" applyProtection="1">
      <alignment/>
      <protection locked="0"/>
    </xf>
    <xf numFmtId="39" fontId="13" fillId="0" borderId="0" xfId="0" applyFont="1" applyFill="1" applyBorder="1" applyAlignment="1">
      <alignment/>
    </xf>
    <xf numFmtId="4" fontId="13" fillId="0" borderId="73" xfId="0" applyNumberFormat="1" applyFont="1" applyFill="1" applyBorder="1" applyAlignment="1">
      <alignment/>
    </xf>
    <xf numFmtId="39" fontId="20" fillId="36" borderId="72" xfId="0" applyFont="1" applyFill="1" applyBorder="1" applyAlignment="1" applyProtection="1">
      <alignment horizontal="center"/>
      <protection locked="0"/>
    </xf>
    <xf numFmtId="39" fontId="20" fillId="36" borderId="73" xfId="0" applyFont="1" applyFill="1" applyBorder="1" applyAlignment="1" applyProtection="1">
      <alignment horizontal="center"/>
      <protection locked="0"/>
    </xf>
    <xf numFmtId="39" fontId="20" fillId="36" borderId="74" xfId="0" applyFont="1" applyFill="1" applyBorder="1" applyAlignment="1" applyProtection="1">
      <alignment horizontal="center"/>
      <protection locked="0"/>
    </xf>
    <xf numFmtId="10" fontId="21" fillId="0" borderId="73" xfId="0" applyNumberFormat="1" applyFont="1" applyBorder="1" applyAlignment="1">
      <alignment/>
    </xf>
    <xf numFmtId="10" fontId="21" fillId="0" borderId="88" xfId="0" applyNumberFormat="1" applyFont="1" applyBorder="1" applyAlignment="1">
      <alignment/>
    </xf>
    <xf numFmtId="10" fontId="21" fillId="37" borderId="77" xfId="0" applyNumberFormat="1" applyFont="1" applyFill="1" applyBorder="1" applyAlignment="1">
      <alignment/>
    </xf>
    <xf numFmtId="10" fontId="21" fillId="37" borderId="76" xfId="0" applyNumberFormat="1" applyFont="1" applyFill="1" applyBorder="1" applyAlignment="1">
      <alignment/>
    </xf>
    <xf numFmtId="10" fontId="21" fillId="37" borderId="45" xfId="0" applyNumberFormat="1" applyFont="1" applyFill="1" applyBorder="1" applyAlignment="1">
      <alignment/>
    </xf>
    <xf numFmtId="10" fontId="20" fillId="37" borderId="86" xfId="0" applyNumberFormat="1" applyFont="1" applyFill="1" applyBorder="1" applyAlignment="1">
      <alignment/>
    </xf>
    <xf numFmtId="4" fontId="21" fillId="0" borderId="73" xfId="0" applyNumberFormat="1" applyFont="1" applyBorder="1" applyAlignment="1">
      <alignment/>
    </xf>
    <xf numFmtId="4" fontId="22" fillId="0" borderId="73" xfId="0" applyNumberFormat="1" applyFont="1" applyBorder="1" applyAlignment="1">
      <alignment/>
    </xf>
    <xf numFmtId="10" fontId="22" fillId="0" borderId="73" xfId="0" applyNumberFormat="1" applyFont="1" applyBorder="1" applyAlignment="1">
      <alignment/>
    </xf>
    <xf numFmtId="10" fontId="22" fillId="0" borderId="88" xfId="0" applyNumberFormat="1" applyFont="1" applyBorder="1" applyAlignment="1">
      <alignment/>
    </xf>
    <xf numFmtId="10" fontId="22" fillId="0" borderId="89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PageLayoutView="0" workbookViewId="0" topLeftCell="A1">
      <pane xSplit="1" ySplit="5" topLeftCell="B5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71" sqref="R71"/>
    </sheetView>
  </sheetViews>
  <sheetFormatPr defaultColWidth="8.88671875" defaultRowHeight="15.75"/>
  <cols>
    <col min="1" max="1" width="35.77734375" style="184" customWidth="1"/>
    <col min="2" max="2" width="11.21484375" style="184" bestFit="1" customWidth="1"/>
    <col min="3" max="3" width="10.4453125" style="201" bestFit="1" customWidth="1"/>
    <col min="4" max="4" width="8.4453125" style="184" bestFit="1" customWidth="1"/>
    <col min="5" max="5" width="10.5546875" style="184" bestFit="1" customWidth="1"/>
    <col min="6" max="6" width="9.21484375" style="184" customWidth="1"/>
    <col min="7" max="7" width="11.99609375" style="184" customWidth="1"/>
    <col min="8" max="8" width="6.4453125" style="184" customWidth="1"/>
    <col min="9" max="9" width="8.99609375" style="184" customWidth="1"/>
    <col min="10" max="10" width="9.77734375" style="184" customWidth="1"/>
    <col min="11" max="11" width="10.88671875" style="184" customWidth="1"/>
    <col min="12" max="16" width="9.77734375" style="184" customWidth="1"/>
    <col min="17" max="17" width="10.77734375" style="184" customWidth="1"/>
    <col min="18" max="16384" width="8.88671875" style="184" customWidth="1"/>
  </cols>
  <sheetData>
    <row r="1" spans="1:2" ht="15">
      <c r="A1" s="48" t="s">
        <v>143</v>
      </c>
      <c r="B1" s="1"/>
    </row>
    <row r="2" spans="1:2" ht="15">
      <c r="A2" s="236" t="s">
        <v>144</v>
      </c>
      <c r="B2" s="185"/>
    </row>
    <row r="3" spans="1:17" ht="15">
      <c r="A3" s="237"/>
      <c r="B3" s="228"/>
      <c r="C3" s="229"/>
      <c r="D3" s="230"/>
      <c r="E3" s="186"/>
      <c r="F3" s="187" t="s">
        <v>10</v>
      </c>
      <c r="G3" s="188" t="s">
        <v>18</v>
      </c>
      <c r="H3" s="263" t="s">
        <v>2</v>
      </c>
      <c r="I3" s="188"/>
      <c r="J3" s="188"/>
      <c r="K3" s="188"/>
      <c r="L3" s="188"/>
      <c r="M3" s="188"/>
      <c r="N3" s="188"/>
      <c r="O3" s="188"/>
      <c r="P3" s="188"/>
      <c r="Q3" s="188" t="s">
        <v>3</v>
      </c>
    </row>
    <row r="4" spans="1:17" ht="15">
      <c r="A4" s="219" t="s">
        <v>101</v>
      </c>
      <c r="B4" s="231" t="s">
        <v>103</v>
      </c>
      <c r="C4" s="232" t="s">
        <v>6</v>
      </c>
      <c r="D4" s="233" t="s">
        <v>8</v>
      </c>
      <c r="E4" s="189" t="s">
        <v>9</v>
      </c>
      <c r="F4" s="189" t="s">
        <v>53</v>
      </c>
      <c r="G4" s="189" t="s">
        <v>141</v>
      </c>
      <c r="H4" s="264" t="s">
        <v>11</v>
      </c>
      <c r="I4" s="189"/>
      <c r="J4" s="189"/>
      <c r="K4" s="189"/>
      <c r="L4" s="189"/>
      <c r="M4" s="189"/>
      <c r="N4" s="189"/>
      <c r="O4" s="189"/>
      <c r="P4" s="189"/>
      <c r="Q4" s="189" t="s">
        <v>12</v>
      </c>
    </row>
    <row r="5" spans="1:17" ht="15">
      <c r="A5" s="220" t="s">
        <v>102</v>
      </c>
      <c r="B5" s="234" t="s">
        <v>14</v>
      </c>
      <c r="C5" s="235" t="s">
        <v>15</v>
      </c>
      <c r="D5" s="233" t="s">
        <v>15</v>
      </c>
      <c r="E5" s="190" t="s">
        <v>14</v>
      </c>
      <c r="F5" s="190" t="s">
        <v>54</v>
      </c>
      <c r="G5" s="190" t="s">
        <v>142</v>
      </c>
      <c r="H5" s="265" t="s">
        <v>17</v>
      </c>
      <c r="I5" s="251"/>
      <c r="J5" s="189"/>
      <c r="K5" s="189"/>
      <c r="L5" s="189"/>
      <c r="M5" s="189"/>
      <c r="N5" s="189"/>
      <c r="O5" s="189"/>
      <c r="P5" s="189"/>
      <c r="Q5" s="249"/>
    </row>
    <row r="6" spans="1:17" ht="15">
      <c r="A6" s="238" t="s">
        <v>106</v>
      </c>
      <c r="B6" s="240">
        <v>0</v>
      </c>
      <c r="C6" s="241">
        <v>0</v>
      </c>
      <c r="D6" s="247">
        <v>0</v>
      </c>
      <c r="E6" s="248">
        <f>B6+C6+D6</f>
        <v>0</v>
      </c>
      <c r="F6" s="195">
        <f>SUM(I6:AH6)</f>
        <v>0</v>
      </c>
      <c r="G6" s="195">
        <f>E6-F6</f>
        <v>0</v>
      </c>
      <c r="H6" s="266" t="e">
        <f aca="true" t="shared" si="0" ref="H6:H55">F6/E6</f>
        <v>#DIV/0!</v>
      </c>
      <c r="I6" s="247">
        <v>0</v>
      </c>
      <c r="J6" s="247">
        <v>0</v>
      </c>
      <c r="K6" s="247">
        <v>0</v>
      </c>
      <c r="L6" s="247">
        <v>0</v>
      </c>
      <c r="M6" s="247">
        <v>0</v>
      </c>
      <c r="N6" s="247">
        <v>0</v>
      </c>
      <c r="O6" s="247">
        <v>0</v>
      </c>
      <c r="P6" s="247">
        <v>0</v>
      </c>
      <c r="Q6" s="247">
        <v>0</v>
      </c>
    </row>
    <row r="7" spans="1:17" ht="15">
      <c r="A7" s="245" t="s">
        <v>62</v>
      </c>
      <c r="B7" s="240">
        <v>0</v>
      </c>
      <c r="C7" s="241">
        <v>0</v>
      </c>
      <c r="D7" s="246">
        <v>0</v>
      </c>
      <c r="E7" s="195">
        <f>B7+C7+D7</f>
        <v>0</v>
      </c>
      <c r="F7" s="195">
        <f>SUM(I7:AH7)</f>
        <v>0</v>
      </c>
      <c r="G7" s="195">
        <f>E7-F7</f>
        <v>0</v>
      </c>
      <c r="H7" s="266" t="e">
        <f t="shared" si="0"/>
        <v>#DIV/0!</v>
      </c>
      <c r="I7" s="247">
        <v>0</v>
      </c>
      <c r="J7" s="247">
        <v>0</v>
      </c>
      <c r="K7" s="247">
        <v>0</v>
      </c>
      <c r="L7" s="247">
        <v>0</v>
      </c>
      <c r="M7" s="247">
        <v>0</v>
      </c>
      <c r="N7" s="247">
        <v>0</v>
      </c>
      <c r="O7" s="247">
        <v>0</v>
      </c>
      <c r="P7" s="247">
        <v>0</v>
      </c>
      <c r="Q7" s="247">
        <v>0</v>
      </c>
    </row>
    <row r="8" spans="1:17" ht="15">
      <c r="A8" s="221" t="s">
        <v>64</v>
      </c>
      <c r="B8" s="212">
        <v>0</v>
      </c>
      <c r="C8" s="208">
        <v>0</v>
      </c>
      <c r="D8" s="212">
        <v>0</v>
      </c>
      <c r="E8" s="248">
        <f>B8+C8+D8</f>
        <v>0</v>
      </c>
      <c r="F8" s="195">
        <f>SUM(I8:AH8)</f>
        <v>0</v>
      </c>
      <c r="G8" s="262">
        <f>E8-F8</f>
        <v>0</v>
      </c>
      <c r="H8" s="266" t="e">
        <f t="shared" si="0"/>
        <v>#DIV/0!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0</v>
      </c>
      <c r="O8" s="212">
        <v>0</v>
      </c>
      <c r="P8" s="212">
        <v>0</v>
      </c>
      <c r="Q8" s="212">
        <v>0</v>
      </c>
    </row>
    <row r="9" spans="1:17" ht="15">
      <c r="A9" s="221" t="s">
        <v>107</v>
      </c>
      <c r="B9" s="212">
        <v>0</v>
      </c>
      <c r="C9" s="208">
        <v>0</v>
      </c>
      <c r="D9" s="242">
        <v>0</v>
      </c>
      <c r="E9" s="195">
        <f>B9+C9+D9</f>
        <v>0</v>
      </c>
      <c r="F9" s="195">
        <f>SUM(I9:AH9)</f>
        <v>0</v>
      </c>
      <c r="G9" s="195">
        <f>E9-F9</f>
        <v>0</v>
      </c>
      <c r="H9" s="267" t="e">
        <f t="shared" si="0"/>
        <v>#DIV/0!</v>
      </c>
      <c r="I9" s="243">
        <v>0</v>
      </c>
      <c r="J9" s="242">
        <v>0</v>
      </c>
      <c r="K9" s="242">
        <v>0</v>
      </c>
      <c r="L9" s="242">
        <v>0</v>
      </c>
      <c r="M9" s="242">
        <v>0</v>
      </c>
      <c r="N9" s="242">
        <v>0</v>
      </c>
      <c r="O9" s="242">
        <v>0</v>
      </c>
      <c r="P9" s="242">
        <v>0</v>
      </c>
      <c r="Q9" s="242">
        <v>0</v>
      </c>
    </row>
    <row r="10" spans="1:17" ht="15">
      <c r="A10" s="223" t="s">
        <v>105</v>
      </c>
      <c r="B10" s="206">
        <f aca="true" t="shared" si="1" ref="B10:G10">SUM(B6:B9)</f>
        <v>0</v>
      </c>
      <c r="C10" s="206">
        <f t="shared" si="1"/>
        <v>0</v>
      </c>
      <c r="D10" s="207">
        <f t="shared" si="1"/>
        <v>0</v>
      </c>
      <c r="E10" s="197">
        <f t="shared" si="1"/>
        <v>0</v>
      </c>
      <c r="F10" s="197">
        <f t="shared" si="1"/>
        <v>0</v>
      </c>
      <c r="G10" s="197">
        <f t="shared" si="1"/>
        <v>0</v>
      </c>
      <c r="H10" s="268" t="e">
        <f t="shared" si="0"/>
        <v>#DIV/0!</v>
      </c>
      <c r="I10" s="239">
        <f aca="true" t="shared" si="2" ref="I10:Q10">SUM(I6:I9)</f>
        <v>0</v>
      </c>
      <c r="J10" s="239">
        <f t="shared" si="2"/>
        <v>0</v>
      </c>
      <c r="K10" s="239">
        <f>SUM(K6:K9)</f>
        <v>0</v>
      </c>
      <c r="L10" s="239">
        <f t="shared" si="2"/>
        <v>0</v>
      </c>
      <c r="M10" s="239">
        <f t="shared" si="2"/>
        <v>0</v>
      </c>
      <c r="N10" s="239">
        <f t="shared" si="2"/>
        <v>0</v>
      </c>
      <c r="O10" s="239">
        <f t="shared" si="2"/>
        <v>0</v>
      </c>
      <c r="P10" s="239">
        <f t="shared" si="2"/>
        <v>0</v>
      </c>
      <c r="Q10" s="239">
        <f t="shared" si="2"/>
        <v>0</v>
      </c>
    </row>
    <row r="11" spans="1:17" ht="15">
      <c r="A11" s="221" t="s">
        <v>67</v>
      </c>
      <c r="B11" s="203">
        <v>0</v>
      </c>
      <c r="C11" s="204">
        <v>0</v>
      </c>
      <c r="D11" s="203">
        <v>0</v>
      </c>
      <c r="E11" s="195">
        <f>B11+C11+D11</f>
        <v>0</v>
      </c>
      <c r="F11" s="195">
        <f aca="true" t="shared" si="3" ref="F11:F19">SUM(I11:AH11)</f>
        <v>0</v>
      </c>
      <c r="G11" s="195">
        <f>E11-F11</f>
        <v>0</v>
      </c>
      <c r="H11" s="266" t="e">
        <f t="shared" si="0"/>
        <v>#DIV/0!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</row>
    <row r="12" spans="1:17" ht="15">
      <c r="A12" s="221" t="s">
        <v>108</v>
      </c>
      <c r="B12" s="203">
        <v>0</v>
      </c>
      <c r="C12" s="204">
        <v>0</v>
      </c>
      <c r="D12" s="203">
        <v>0</v>
      </c>
      <c r="E12" s="195">
        <f>B12+C12+D12</f>
        <v>0</v>
      </c>
      <c r="F12" s="195">
        <f t="shared" si="3"/>
        <v>0</v>
      </c>
      <c r="G12" s="195">
        <f>E12-F12</f>
        <v>0</v>
      </c>
      <c r="H12" s="266" t="e">
        <f t="shared" si="0"/>
        <v>#DIV/0!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</row>
    <row r="13" spans="1:17" ht="15">
      <c r="A13" s="221" t="s">
        <v>109</v>
      </c>
      <c r="B13" s="203">
        <v>0</v>
      </c>
      <c r="C13" s="204">
        <v>0</v>
      </c>
      <c r="D13" s="203">
        <v>0</v>
      </c>
      <c r="E13" s="195">
        <f>B13+C13+D13</f>
        <v>0</v>
      </c>
      <c r="F13" s="195">
        <f>SUM(I13:AH13)</f>
        <v>0</v>
      </c>
      <c r="G13" s="195">
        <f>E13-F13</f>
        <v>0</v>
      </c>
      <c r="H13" s="266" t="e">
        <f t="shared" si="0"/>
        <v>#DIV/0!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</row>
    <row r="14" spans="1:17" ht="15">
      <c r="A14" s="255" t="s">
        <v>140</v>
      </c>
      <c r="B14" s="256">
        <f>SUM(B11:B13)</f>
        <v>0</v>
      </c>
      <c r="C14" s="256">
        <f>SUM(C11:C13)</f>
        <v>0</v>
      </c>
      <c r="D14" s="257">
        <f>SUM(D11:D13)</f>
        <v>0</v>
      </c>
      <c r="E14" s="258">
        <f>SUM(E11:E13)</f>
        <v>0</v>
      </c>
      <c r="F14" s="259">
        <f t="shared" si="3"/>
        <v>0</v>
      </c>
      <c r="G14" s="258">
        <f>SUM(G11:G13)</f>
        <v>0</v>
      </c>
      <c r="H14" s="269" t="e">
        <f t="shared" si="0"/>
        <v>#DIV/0!</v>
      </c>
      <c r="I14" s="258">
        <f aca="true" t="shared" si="4" ref="I14:P14">SUM(I11:I13)</f>
        <v>0</v>
      </c>
      <c r="J14" s="258">
        <f t="shared" si="4"/>
        <v>0</v>
      </c>
      <c r="K14" s="258">
        <f t="shared" si="4"/>
        <v>0</v>
      </c>
      <c r="L14" s="258">
        <f t="shared" si="4"/>
        <v>0</v>
      </c>
      <c r="M14" s="258">
        <f t="shared" si="4"/>
        <v>0</v>
      </c>
      <c r="N14" s="258">
        <f t="shared" si="4"/>
        <v>0</v>
      </c>
      <c r="O14" s="258">
        <f t="shared" si="4"/>
        <v>0</v>
      </c>
      <c r="P14" s="258">
        <f t="shared" si="4"/>
        <v>0</v>
      </c>
      <c r="Q14" s="258">
        <f>SUM(Q9:Q13)</f>
        <v>0</v>
      </c>
    </row>
    <row r="15" spans="1:17" ht="15">
      <c r="A15" s="221" t="s">
        <v>70</v>
      </c>
      <c r="B15" s="203">
        <v>0</v>
      </c>
      <c r="C15" s="204">
        <v>0</v>
      </c>
      <c r="D15" s="205">
        <v>0</v>
      </c>
      <c r="E15" s="195">
        <f>B15+C15+D15</f>
        <v>0</v>
      </c>
      <c r="F15" s="195">
        <f t="shared" si="3"/>
        <v>0</v>
      </c>
      <c r="G15" s="195">
        <f>E15-F15</f>
        <v>0</v>
      </c>
      <c r="H15" s="266" t="e">
        <f t="shared" si="0"/>
        <v>#DIV/0!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6">
        <v>0</v>
      </c>
      <c r="Q15" s="196">
        <f>0.15*Q14</f>
        <v>0</v>
      </c>
    </row>
    <row r="16" spans="1:17" ht="15">
      <c r="A16" s="221" t="s">
        <v>71</v>
      </c>
      <c r="B16" s="203">
        <v>0</v>
      </c>
      <c r="C16" s="204">
        <v>0</v>
      </c>
      <c r="D16" s="205">
        <v>0</v>
      </c>
      <c r="E16" s="195">
        <f>B16+C16+D16</f>
        <v>0</v>
      </c>
      <c r="F16" s="195">
        <f>SUM(I16:AH16)</f>
        <v>0</v>
      </c>
      <c r="G16" s="195">
        <f>E16-F16</f>
        <v>0</v>
      </c>
      <c r="H16" s="266" t="e">
        <f t="shared" si="0"/>
        <v>#DIV/0!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196">
        <v>0</v>
      </c>
      <c r="Q16" s="196">
        <f>0.15*Q15</f>
        <v>0</v>
      </c>
    </row>
    <row r="17" spans="1:17" ht="15">
      <c r="A17" s="221" t="s">
        <v>72</v>
      </c>
      <c r="B17" s="203">
        <v>0</v>
      </c>
      <c r="C17" s="204">
        <v>0</v>
      </c>
      <c r="D17" s="205">
        <v>0</v>
      </c>
      <c r="E17" s="195">
        <f>B17+C17+D17</f>
        <v>0</v>
      </c>
      <c r="F17" s="195">
        <f>SUM(I17:AH17)</f>
        <v>0</v>
      </c>
      <c r="G17" s="195">
        <f>E17-F17</f>
        <v>0</v>
      </c>
      <c r="H17" s="266" t="e">
        <f t="shared" si="0"/>
        <v>#DIV/0!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96">
        <f>0.15*Q16</f>
        <v>0</v>
      </c>
    </row>
    <row r="18" spans="1:17" ht="15">
      <c r="A18" s="221" t="s">
        <v>110</v>
      </c>
      <c r="B18" s="203">
        <v>0</v>
      </c>
      <c r="C18" s="204">
        <v>0</v>
      </c>
      <c r="D18" s="205">
        <v>0</v>
      </c>
      <c r="E18" s="195">
        <f>B18+C18+D18</f>
        <v>0</v>
      </c>
      <c r="F18" s="195">
        <f>SUM(I18:AH18)</f>
        <v>0</v>
      </c>
      <c r="G18" s="195">
        <f>E18-F18</f>
        <v>0</v>
      </c>
      <c r="H18" s="266" t="e">
        <f t="shared" si="0"/>
        <v>#DIV/0!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196">
        <v>0</v>
      </c>
      <c r="Q18" s="196">
        <f>0.15*Q15</f>
        <v>0</v>
      </c>
    </row>
    <row r="19" spans="1:17" ht="15">
      <c r="A19" s="222" t="s">
        <v>111</v>
      </c>
      <c r="B19" s="203">
        <v>0</v>
      </c>
      <c r="C19" s="204">
        <v>0</v>
      </c>
      <c r="D19" s="203">
        <v>0</v>
      </c>
      <c r="E19" s="195">
        <f>B19+C19+D19</f>
        <v>0</v>
      </c>
      <c r="F19" s="195">
        <f t="shared" si="3"/>
        <v>0</v>
      </c>
      <c r="G19" s="195">
        <f>E19-F19</f>
        <v>0</v>
      </c>
      <c r="H19" s="267" t="e">
        <f t="shared" si="0"/>
        <v>#DIV/0!</v>
      </c>
      <c r="I19" s="254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</row>
    <row r="20" spans="1:17" ht="15">
      <c r="A20" s="223" t="s">
        <v>90</v>
      </c>
      <c r="B20" s="206">
        <f aca="true" t="shared" si="5" ref="B20:G20">SUM(B14:B19)</f>
        <v>0</v>
      </c>
      <c r="C20" s="206">
        <f t="shared" si="5"/>
        <v>0</v>
      </c>
      <c r="D20" s="206">
        <f t="shared" si="5"/>
        <v>0</v>
      </c>
      <c r="E20" s="206">
        <f t="shared" si="5"/>
        <v>0</v>
      </c>
      <c r="F20" s="206">
        <f t="shared" si="5"/>
        <v>0</v>
      </c>
      <c r="G20" s="206">
        <f t="shared" si="5"/>
        <v>0</v>
      </c>
      <c r="H20" s="269" t="e">
        <f t="shared" si="0"/>
        <v>#DIV/0!</v>
      </c>
      <c r="I20" s="253">
        <f aca="true" t="shared" si="6" ref="I20:Q20">SUM(I14:I19)</f>
        <v>0</v>
      </c>
      <c r="J20" s="206">
        <f t="shared" si="6"/>
        <v>0</v>
      </c>
      <c r="K20" s="206">
        <f t="shared" si="6"/>
        <v>0</v>
      </c>
      <c r="L20" s="206">
        <f t="shared" si="6"/>
        <v>0</v>
      </c>
      <c r="M20" s="206">
        <f t="shared" si="6"/>
        <v>0</v>
      </c>
      <c r="N20" s="206">
        <f t="shared" si="6"/>
        <v>0</v>
      </c>
      <c r="O20" s="206">
        <f t="shared" si="6"/>
        <v>0</v>
      </c>
      <c r="P20" s="206">
        <f t="shared" si="6"/>
        <v>0</v>
      </c>
      <c r="Q20" s="206">
        <f t="shared" si="6"/>
        <v>0</v>
      </c>
    </row>
    <row r="21" spans="1:17" ht="15">
      <c r="A21" s="224" t="s">
        <v>112</v>
      </c>
      <c r="B21" s="208">
        <v>0</v>
      </c>
      <c r="C21" s="208">
        <v>0</v>
      </c>
      <c r="D21" s="208">
        <v>0</v>
      </c>
      <c r="E21" s="195">
        <f>B21+C21+D21</f>
        <v>0</v>
      </c>
      <c r="F21" s="195">
        <f>SUM(I21:AH21)</f>
        <v>0</v>
      </c>
      <c r="G21" s="195">
        <f>E21-F21</f>
        <v>0</v>
      </c>
      <c r="H21" s="266" t="e">
        <f t="shared" si="0"/>
        <v>#DIV/0!</v>
      </c>
      <c r="I21" s="198">
        <v>0</v>
      </c>
      <c r="J21" s="198">
        <v>0</v>
      </c>
      <c r="K21" s="198">
        <v>0</v>
      </c>
      <c r="L21" s="198">
        <v>0</v>
      </c>
      <c r="M21" s="198">
        <v>0</v>
      </c>
      <c r="N21" s="198">
        <v>0</v>
      </c>
      <c r="O21" s="198">
        <v>0</v>
      </c>
      <c r="P21" s="198">
        <v>0</v>
      </c>
      <c r="Q21" s="198">
        <v>0</v>
      </c>
    </row>
    <row r="22" spans="1:17" ht="15">
      <c r="A22" s="224" t="s">
        <v>76</v>
      </c>
      <c r="B22" s="208">
        <v>0</v>
      </c>
      <c r="C22" s="208">
        <v>0</v>
      </c>
      <c r="D22" s="208">
        <v>0</v>
      </c>
      <c r="E22" s="195">
        <f>B22+C22+D22</f>
        <v>0</v>
      </c>
      <c r="F22" s="195">
        <f>SUM(I22:AH22)</f>
        <v>0</v>
      </c>
      <c r="G22" s="195">
        <f>E22-F22</f>
        <v>0</v>
      </c>
      <c r="H22" s="266" t="e">
        <f t="shared" si="0"/>
        <v>#DIV/0!</v>
      </c>
      <c r="I22" s="198">
        <v>0</v>
      </c>
      <c r="J22" s="198">
        <v>0</v>
      </c>
      <c r="K22" s="198">
        <v>0</v>
      </c>
      <c r="L22" s="198">
        <v>0</v>
      </c>
      <c r="M22" s="198">
        <v>0</v>
      </c>
      <c r="N22" s="198">
        <v>0</v>
      </c>
      <c r="O22" s="198">
        <v>0</v>
      </c>
      <c r="P22" s="198">
        <v>0</v>
      </c>
      <c r="Q22" s="198">
        <v>0</v>
      </c>
    </row>
    <row r="23" spans="1:17" ht="15">
      <c r="A23" s="224" t="s">
        <v>77</v>
      </c>
      <c r="B23" s="208">
        <v>0</v>
      </c>
      <c r="C23" s="208">
        <v>0</v>
      </c>
      <c r="D23" s="208">
        <v>0</v>
      </c>
      <c r="E23" s="195">
        <f>B23+C23+D23</f>
        <v>0</v>
      </c>
      <c r="F23" s="195">
        <f>SUM(I23:AH23)</f>
        <v>0</v>
      </c>
      <c r="G23" s="195">
        <f>E23-F23</f>
        <v>0</v>
      </c>
      <c r="H23" s="266" t="e">
        <f t="shared" si="0"/>
        <v>#DIV/0!</v>
      </c>
      <c r="I23" s="198">
        <v>0</v>
      </c>
      <c r="J23" s="198">
        <v>0</v>
      </c>
      <c r="K23" s="198">
        <v>0</v>
      </c>
      <c r="L23" s="198">
        <v>0</v>
      </c>
      <c r="M23" s="198">
        <v>0</v>
      </c>
      <c r="N23" s="198">
        <v>0</v>
      </c>
      <c r="O23" s="198">
        <v>0</v>
      </c>
      <c r="P23" s="198">
        <v>0</v>
      </c>
      <c r="Q23" s="198">
        <v>0</v>
      </c>
    </row>
    <row r="24" spans="1:17" ht="15">
      <c r="A24" s="224" t="s">
        <v>113</v>
      </c>
      <c r="B24" s="208">
        <v>0</v>
      </c>
      <c r="C24" s="208">
        <v>0</v>
      </c>
      <c r="D24" s="208">
        <v>0</v>
      </c>
      <c r="E24" s="195">
        <f>B24+C24+D24</f>
        <v>0</v>
      </c>
      <c r="F24" s="195">
        <f>SUM(I24:AH24)</f>
        <v>0</v>
      </c>
      <c r="G24" s="195">
        <f>E24-F24</f>
        <v>0</v>
      </c>
      <c r="H24" s="267" t="e">
        <f t="shared" si="0"/>
        <v>#DIV/0!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198">
        <v>0</v>
      </c>
      <c r="O24" s="198">
        <v>0</v>
      </c>
      <c r="P24" s="198">
        <v>0</v>
      </c>
      <c r="Q24" s="198">
        <v>0</v>
      </c>
    </row>
    <row r="25" spans="1:17" ht="15">
      <c r="A25" s="223" t="s">
        <v>114</v>
      </c>
      <c r="B25" s="209">
        <f aca="true" t="shared" si="7" ref="B25:Q25">SUM(B21:B24)</f>
        <v>0</v>
      </c>
      <c r="C25" s="209">
        <f t="shared" si="7"/>
        <v>0</v>
      </c>
      <c r="D25" s="210">
        <f t="shared" si="7"/>
        <v>0</v>
      </c>
      <c r="E25" s="199">
        <f t="shared" si="7"/>
        <v>0</v>
      </c>
      <c r="F25" s="199">
        <f t="shared" si="7"/>
        <v>0</v>
      </c>
      <c r="G25" s="199">
        <f t="shared" si="7"/>
        <v>0</v>
      </c>
      <c r="H25" s="270" t="e">
        <f t="shared" si="0"/>
        <v>#DIV/0!</v>
      </c>
      <c r="I25" s="199">
        <f t="shared" si="7"/>
        <v>0</v>
      </c>
      <c r="J25" s="199">
        <f t="shared" si="7"/>
        <v>0</v>
      </c>
      <c r="K25" s="199">
        <f t="shared" si="7"/>
        <v>0</v>
      </c>
      <c r="L25" s="199">
        <f t="shared" si="7"/>
        <v>0</v>
      </c>
      <c r="M25" s="199">
        <f>SUM(M21:M24)</f>
        <v>0</v>
      </c>
      <c r="N25" s="199">
        <f>SUM(N21:N24)</f>
        <v>0</v>
      </c>
      <c r="O25" s="199">
        <f>SUM(O21:O24)</f>
        <v>0</v>
      </c>
      <c r="P25" s="199">
        <f>SUM(P21:P24)</f>
        <v>0</v>
      </c>
      <c r="Q25" s="199">
        <f t="shared" si="7"/>
        <v>0</v>
      </c>
    </row>
    <row r="26" spans="1:17" ht="15">
      <c r="A26" s="224" t="s">
        <v>116</v>
      </c>
      <c r="B26" s="208">
        <v>0</v>
      </c>
      <c r="C26" s="208">
        <v>0</v>
      </c>
      <c r="D26" s="208">
        <v>0</v>
      </c>
      <c r="E26" s="195">
        <f>B26+C26+D26</f>
        <v>0</v>
      </c>
      <c r="F26" s="195">
        <f>SUM(I26:AH26)</f>
        <v>0</v>
      </c>
      <c r="G26" s="195">
        <f>E26-F26</f>
        <v>0</v>
      </c>
      <c r="H26" s="266" t="e">
        <f t="shared" si="0"/>
        <v>#DIV/0!</v>
      </c>
      <c r="I26" s="198">
        <v>0</v>
      </c>
      <c r="J26" s="198">
        <v>0</v>
      </c>
      <c r="K26" s="198">
        <v>0</v>
      </c>
      <c r="L26" s="198">
        <v>0</v>
      </c>
      <c r="M26" s="198">
        <v>0</v>
      </c>
      <c r="N26" s="198">
        <v>0</v>
      </c>
      <c r="O26" s="198">
        <v>0</v>
      </c>
      <c r="P26" s="198">
        <v>0</v>
      </c>
      <c r="Q26" s="198">
        <v>0</v>
      </c>
    </row>
    <row r="27" spans="1:17" ht="15">
      <c r="A27" s="224" t="s">
        <v>117</v>
      </c>
      <c r="B27" s="208">
        <v>0</v>
      </c>
      <c r="C27" s="208">
        <v>0</v>
      </c>
      <c r="D27" s="208">
        <v>0</v>
      </c>
      <c r="E27" s="195">
        <f>B27+C27+D27</f>
        <v>0</v>
      </c>
      <c r="F27" s="195">
        <f>SUM(I27:AH27)</f>
        <v>0</v>
      </c>
      <c r="G27" s="195">
        <f>E27-F27</f>
        <v>0</v>
      </c>
      <c r="H27" s="266" t="e">
        <f t="shared" si="0"/>
        <v>#DIV/0!</v>
      </c>
      <c r="I27" s="198">
        <v>0</v>
      </c>
      <c r="J27" s="198">
        <v>0</v>
      </c>
      <c r="K27" s="198">
        <v>0</v>
      </c>
      <c r="L27" s="198">
        <v>0</v>
      </c>
      <c r="M27" s="198">
        <v>0</v>
      </c>
      <c r="N27" s="198">
        <v>0</v>
      </c>
      <c r="O27" s="198">
        <v>0</v>
      </c>
      <c r="P27" s="198">
        <v>0</v>
      </c>
      <c r="Q27" s="198">
        <v>0</v>
      </c>
    </row>
    <row r="28" spans="1:17" ht="15">
      <c r="A28" s="224" t="s">
        <v>118</v>
      </c>
      <c r="B28" s="208">
        <v>0</v>
      </c>
      <c r="C28" s="208">
        <v>0</v>
      </c>
      <c r="D28" s="208">
        <v>0</v>
      </c>
      <c r="E28" s="195">
        <f>B28+C28+D28</f>
        <v>0</v>
      </c>
      <c r="F28" s="195">
        <f>SUM(I28:AH28)</f>
        <v>0</v>
      </c>
      <c r="G28" s="195">
        <f>E28-F28</f>
        <v>0</v>
      </c>
      <c r="H28" s="266" t="e">
        <f t="shared" si="0"/>
        <v>#DIV/0!</v>
      </c>
      <c r="I28" s="198">
        <v>0</v>
      </c>
      <c r="J28" s="198">
        <v>0</v>
      </c>
      <c r="K28" s="198">
        <v>0</v>
      </c>
      <c r="L28" s="198">
        <v>0</v>
      </c>
      <c r="M28" s="198">
        <v>0</v>
      </c>
      <c r="N28" s="198">
        <v>0</v>
      </c>
      <c r="O28" s="198">
        <v>0</v>
      </c>
      <c r="P28" s="198">
        <v>0</v>
      </c>
      <c r="Q28" s="198">
        <v>0</v>
      </c>
    </row>
    <row r="29" spans="1:17" ht="15">
      <c r="A29" s="224" t="s">
        <v>128</v>
      </c>
      <c r="B29" s="208">
        <v>0</v>
      </c>
      <c r="C29" s="208">
        <v>0</v>
      </c>
      <c r="D29" s="208">
        <v>0</v>
      </c>
      <c r="E29" s="195">
        <f>B29+C29+D29</f>
        <v>0</v>
      </c>
      <c r="F29" s="195">
        <f>SUM(I29:AH29)</f>
        <v>0</v>
      </c>
      <c r="G29" s="195">
        <f>E29-F29</f>
        <v>0</v>
      </c>
      <c r="H29" s="267" t="e">
        <f t="shared" si="0"/>
        <v>#DIV/0!</v>
      </c>
      <c r="I29" s="198">
        <v>0</v>
      </c>
      <c r="J29" s="198">
        <v>0</v>
      </c>
      <c r="K29" s="198">
        <v>0</v>
      </c>
      <c r="L29" s="198">
        <v>0</v>
      </c>
      <c r="M29" s="198">
        <v>0</v>
      </c>
      <c r="N29" s="198">
        <v>0</v>
      </c>
      <c r="O29" s="198">
        <v>0</v>
      </c>
      <c r="P29" s="198">
        <v>0</v>
      </c>
      <c r="Q29" s="198">
        <v>0</v>
      </c>
    </row>
    <row r="30" spans="1:17" ht="15">
      <c r="A30" s="223" t="s">
        <v>115</v>
      </c>
      <c r="B30" s="209">
        <f aca="true" t="shared" si="8" ref="B30:Q30">SUM(B26:B29)</f>
        <v>0</v>
      </c>
      <c r="C30" s="209">
        <f t="shared" si="8"/>
        <v>0</v>
      </c>
      <c r="D30" s="210">
        <f t="shared" si="8"/>
        <v>0</v>
      </c>
      <c r="E30" s="199">
        <f t="shared" si="8"/>
        <v>0</v>
      </c>
      <c r="F30" s="211">
        <f t="shared" si="8"/>
        <v>0</v>
      </c>
      <c r="G30" s="211">
        <f t="shared" si="8"/>
        <v>0</v>
      </c>
      <c r="H30" s="269" t="e">
        <f t="shared" si="0"/>
        <v>#DIV/0!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>SUM(M26:M29)</f>
        <v>0</v>
      </c>
      <c r="N30" s="200">
        <f>SUM(N26:N29)</f>
        <v>0</v>
      </c>
      <c r="O30" s="200">
        <f>SUM(O26:O29)</f>
        <v>0</v>
      </c>
      <c r="P30" s="200">
        <f>SUM(P26:P29)</f>
        <v>0</v>
      </c>
      <c r="Q30" s="200">
        <f t="shared" si="8"/>
        <v>0</v>
      </c>
    </row>
    <row r="31" spans="1:17" ht="15">
      <c r="A31" s="224" t="s">
        <v>93</v>
      </c>
      <c r="B31" s="208">
        <v>0</v>
      </c>
      <c r="C31" s="208">
        <v>0</v>
      </c>
      <c r="D31" s="208">
        <v>0</v>
      </c>
      <c r="E31" s="195">
        <f aca="true" t="shared" si="9" ref="E31:E44">B31+C31+D31</f>
        <v>0</v>
      </c>
      <c r="F31" s="195">
        <f aca="true" t="shared" si="10" ref="F31:F44">SUM(I31:AH31)</f>
        <v>0</v>
      </c>
      <c r="G31" s="195">
        <f aca="true" t="shared" si="11" ref="G31:G44">E31-F31</f>
        <v>0</v>
      </c>
      <c r="H31" s="266" t="e">
        <f t="shared" si="0"/>
        <v>#DIV/0!</v>
      </c>
      <c r="I31" s="198">
        <v>0</v>
      </c>
      <c r="J31" s="198">
        <v>0</v>
      </c>
      <c r="K31" s="198">
        <v>0</v>
      </c>
      <c r="L31" s="198">
        <v>0</v>
      </c>
      <c r="M31" s="198">
        <v>0</v>
      </c>
      <c r="N31" s="198">
        <v>0</v>
      </c>
      <c r="O31" s="198">
        <v>0</v>
      </c>
      <c r="P31" s="198">
        <v>0</v>
      </c>
      <c r="Q31" s="198">
        <v>0</v>
      </c>
    </row>
    <row r="32" spans="1:17" ht="15">
      <c r="A32" s="224" t="s">
        <v>94</v>
      </c>
      <c r="B32" s="208">
        <v>0</v>
      </c>
      <c r="C32" s="208">
        <v>0</v>
      </c>
      <c r="D32" s="208">
        <v>0</v>
      </c>
      <c r="E32" s="195">
        <f t="shared" si="9"/>
        <v>0</v>
      </c>
      <c r="F32" s="195">
        <f t="shared" si="10"/>
        <v>0</v>
      </c>
      <c r="G32" s="195">
        <f t="shared" si="11"/>
        <v>0</v>
      </c>
      <c r="H32" s="266" t="e">
        <f t="shared" si="0"/>
        <v>#DIV/0!</v>
      </c>
      <c r="I32" s="198">
        <v>0</v>
      </c>
      <c r="J32" s="198">
        <v>0</v>
      </c>
      <c r="K32" s="198">
        <v>0</v>
      </c>
      <c r="L32" s="198">
        <v>0</v>
      </c>
      <c r="M32" s="198">
        <v>0</v>
      </c>
      <c r="N32" s="198">
        <v>0</v>
      </c>
      <c r="O32" s="198">
        <v>0</v>
      </c>
      <c r="P32" s="198">
        <v>0</v>
      </c>
      <c r="Q32" s="198">
        <v>0</v>
      </c>
    </row>
    <row r="33" spans="1:17" ht="15">
      <c r="A33" s="224" t="s">
        <v>95</v>
      </c>
      <c r="B33" s="208">
        <v>0</v>
      </c>
      <c r="C33" s="208">
        <v>0</v>
      </c>
      <c r="D33" s="208">
        <v>0</v>
      </c>
      <c r="E33" s="195">
        <f t="shared" si="9"/>
        <v>0</v>
      </c>
      <c r="F33" s="195">
        <f t="shared" si="10"/>
        <v>0</v>
      </c>
      <c r="G33" s="195">
        <f t="shared" si="11"/>
        <v>0</v>
      </c>
      <c r="H33" s="266" t="e">
        <f t="shared" si="0"/>
        <v>#DIV/0!</v>
      </c>
      <c r="I33" s="198">
        <v>0</v>
      </c>
      <c r="J33" s="198">
        <v>0</v>
      </c>
      <c r="K33" s="198">
        <v>0</v>
      </c>
      <c r="L33" s="198">
        <v>0</v>
      </c>
      <c r="M33" s="198">
        <v>0</v>
      </c>
      <c r="N33" s="198">
        <v>0</v>
      </c>
      <c r="O33" s="198">
        <v>0</v>
      </c>
      <c r="P33" s="198">
        <v>0</v>
      </c>
      <c r="Q33" s="198">
        <v>0</v>
      </c>
    </row>
    <row r="34" spans="1:17" ht="15">
      <c r="A34" s="224" t="s">
        <v>119</v>
      </c>
      <c r="B34" s="208">
        <v>0</v>
      </c>
      <c r="C34" s="208">
        <v>0</v>
      </c>
      <c r="D34" s="208">
        <v>0</v>
      </c>
      <c r="E34" s="195">
        <f t="shared" si="9"/>
        <v>0</v>
      </c>
      <c r="F34" s="195">
        <f t="shared" si="10"/>
        <v>0</v>
      </c>
      <c r="G34" s="262">
        <f t="shared" si="11"/>
        <v>0</v>
      </c>
      <c r="H34" s="266" t="e">
        <f t="shared" si="0"/>
        <v>#DIV/0!</v>
      </c>
      <c r="I34" s="198">
        <v>0</v>
      </c>
      <c r="J34" s="198">
        <v>0</v>
      </c>
      <c r="K34" s="198">
        <v>0</v>
      </c>
      <c r="L34" s="198">
        <v>0</v>
      </c>
      <c r="M34" s="198">
        <v>0</v>
      </c>
      <c r="N34" s="198">
        <v>0</v>
      </c>
      <c r="O34" s="198">
        <v>0</v>
      </c>
      <c r="P34" s="198">
        <v>0</v>
      </c>
      <c r="Q34" s="198">
        <v>0</v>
      </c>
    </row>
    <row r="35" spans="1:17" ht="15">
      <c r="A35" s="224" t="s">
        <v>120</v>
      </c>
      <c r="B35" s="208">
        <v>0</v>
      </c>
      <c r="C35" s="208">
        <v>0</v>
      </c>
      <c r="D35" s="208">
        <v>0</v>
      </c>
      <c r="E35" s="195">
        <f t="shared" si="9"/>
        <v>0</v>
      </c>
      <c r="F35" s="195">
        <f t="shared" si="10"/>
        <v>0</v>
      </c>
      <c r="G35" s="195">
        <f t="shared" si="11"/>
        <v>0</v>
      </c>
      <c r="H35" s="266" t="e">
        <f t="shared" si="0"/>
        <v>#DIV/0!</v>
      </c>
      <c r="I35" s="198">
        <v>0</v>
      </c>
      <c r="J35" s="198">
        <v>0</v>
      </c>
      <c r="K35" s="198">
        <v>0</v>
      </c>
      <c r="L35" s="198">
        <v>0</v>
      </c>
      <c r="M35" s="198">
        <v>0</v>
      </c>
      <c r="N35" s="198">
        <v>0</v>
      </c>
      <c r="O35" s="198">
        <v>0</v>
      </c>
      <c r="P35" s="198">
        <v>0</v>
      </c>
      <c r="Q35" s="198">
        <v>0</v>
      </c>
    </row>
    <row r="36" spans="1:17" ht="15">
      <c r="A36" s="224" t="s">
        <v>121</v>
      </c>
      <c r="B36" s="208">
        <v>0</v>
      </c>
      <c r="C36" s="208">
        <v>0</v>
      </c>
      <c r="D36" s="208">
        <v>0</v>
      </c>
      <c r="E36" s="195">
        <f t="shared" si="9"/>
        <v>0</v>
      </c>
      <c r="F36" s="195">
        <f t="shared" si="10"/>
        <v>0</v>
      </c>
      <c r="G36" s="195">
        <f t="shared" si="11"/>
        <v>0</v>
      </c>
      <c r="H36" s="266" t="e">
        <f t="shared" si="0"/>
        <v>#DIV/0!</v>
      </c>
      <c r="I36" s="198">
        <v>0</v>
      </c>
      <c r="J36" s="198">
        <v>0</v>
      </c>
      <c r="K36" s="198">
        <v>0</v>
      </c>
      <c r="L36" s="198">
        <v>0</v>
      </c>
      <c r="M36" s="198">
        <v>0</v>
      </c>
      <c r="N36" s="198">
        <v>0</v>
      </c>
      <c r="O36" s="198">
        <v>0</v>
      </c>
      <c r="P36" s="198">
        <v>0</v>
      </c>
      <c r="Q36" s="198">
        <v>0</v>
      </c>
    </row>
    <row r="37" spans="1:17" ht="15">
      <c r="A37" s="224" t="s">
        <v>122</v>
      </c>
      <c r="B37" s="208">
        <v>0</v>
      </c>
      <c r="C37" s="208">
        <v>0</v>
      </c>
      <c r="D37" s="208">
        <v>0</v>
      </c>
      <c r="E37" s="195">
        <f t="shared" si="9"/>
        <v>0</v>
      </c>
      <c r="F37" s="195">
        <f t="shared" si="10"/>
        <v>0</v>
      </c>
      <c r="G37" s="195">
        <f t="shared" si="11"/>
        <v>0</v>
      </c>
      <c r="H37" s="266" t="e">
        <f t="shared" si="0"/>
        <v>#DIV/0!</v>
      </c>
      <c r="I37" s="198">
        <v>0</v>
      </c>
      <c r="J37" s="198">
        <v>0</v>
      </c>
      <c r="K37" s="198">
        <v>0</v>
      </c>
      <c r="L37" s="198">
        <v>0</v>
      </c>
      <c r="M37" s="198">
        <v>0</v>
      </c>
      <c r="N37" s="198">
        <v>0</v>
      </c>
      <c r="O37" s="198">
        <v>0</v>
      </c>
      <c r="P37" s="198">
        <v>0</v>
      </c>
      <c r="Q37" s="198">
        <v>0</v>
      </c>
    </row>
    <row r="38" spans="1:17" ht="15">
      <c r="A38" s="224" t="s">
        <v>123</v>
      </c>
      <c r="B38" s="208">
        <v>0</v>
      </c>
      <c r="C38" s="208">
        <v>0</v>
      </c>
      <c r="D38" s="208">
        <v>0</v>
      </c>
      <c r="E38" s="195">
        <f t="shared" si="9"/>
        <v>0</v>
      </c>
      <c r="F38" s="195">
        <f t="shared" si="10"/>
        <v>0</v>
      </c>
      <c r="G38" s="195">
        <f t="shared" si="11"/>
        <v>0</v>
      </c>
      <c r="H38" s="266" t="e">
        <f t="shared" si="0"/>
        <v>#DIV/0!</v>
      </c>
      <c r="I38" s="198">
        <v>0</v>
      </c>
      <c r="J38" s="198">
        <v>0</v>
      </c>
      <c r="K38" s="198">
        <v>0</v>
      </c>
      <c r="L38" s="198">
        <v>0</v>
      </c>
      <c r="M38" s="198">
        <v>0</v>
      </c>
      <c r="N38" s="198">
        <v>0</v>
      </c>
      <c r="O38" s="198">
        <v>0</v>
      </c>
      <c r="P38" s="198">
        <v>0</v>
      </c>
      <c r="Q38" s="198">
        <v>0</v>
      </c>
    </row>
    <row r="39" spans="1:17" ht="15">
      <c r="A39" s="224" t="s">
        <v>124</v>
      </c>
      <c r="B39" s="208">
        <v>0</v>
      </c>
      <c r="C39" s="208">
        <v>0</v>
      </c>
      <c r="D39" s="208">
        <v>0</v>
      </c>
      <c r="E39" s="195">
        <f t="shared" si="9"/>
        <v>0</v>
      </c>
      <c r="F39" s="195">
        <f t="shared" si="10"/>
        <v>0</v>
      </c>
      <c r="G39" s="195">
        <f t="shared" si="11"/>
        <v>0</v>
      </c>
      <c r="H39" s="266" t="e">
        <f t="shared" si="0"/>
        <v>#DIV/0!</v>
      </c>
      <c r="I39" s="198">
        <v>0</v>
      </c>
      <c r="J39" s="198">
        <v>0</v>
      </c>
      <c r="K39" s="198">
        <v>0</v>
      </c>
      <c r="L39" s="198">
        <v>0</v>
      </c>
      <c r="M39" s="198">
        <v>0</v>
      </c>
      <c r="N39" s="198">
        <v>0</v>
      </c>
      <c r="O39" s="198">
        <v>0</v>
      </c>
      <c r="P39" s="198">
        <v>0</v>
      </c>
      <c r="Q39" s="198">
        <v>0</v>
      </c>
    </row>
    <row r="40" spans="1:17" ht="15">
      <c r="A40" s="224" t="s">
        <v>125</v>
      </c>
      <c r="B40" s="208">
        <v>0</v>
      </c>
      <c r="C40" s="208">
        <v>0</v>
      </c>
      <c r="D40" s="208">
        <v>0</v>
      </c>
      <c r="E40" s="195">
        <f t="shared" si="9"/>
        <v>0</v>
      </c>
      <c r="F40" s="195">
        <f t="shared" si="10"/>
        <v>0</v>
      </c>
      <c r="G40" s="195">
        <f t="shared" si="11"/>
        <v>0</v>
      </c>
      <c r="H40" s="266" t="e">
        <f t="shared" si="0"/>
        <v>#DIV/0!</v>
      </c>
      <c r="I40" s="198">
        <v>0</v>
      </c>
      <c r="J40" s="198">
        <v>0</v>
      </c>
      <c r="K40" s="198">
        <v>0</v>
      </c>
      <c r="L40" s="198">
        <v>0</v>
      </c>
      <c r="M40" s="198">
        <v>0</v>
      </c>
      <c r="N40" s="198">
        <v>0</v>
      </c>
      <c r="O40" s="198">
        <v>0</v>
      </c>
      <c r="P40" s="198">
        <v>0</v>
      </c>
      <c r="Q40" s="198">
        <v>0</v>
      </c>
    </row>
    <row r="41" spans="1:17" ht="15">
      <c r="A41" s="224" t="s">
        <v>126</v>
      </c>
      <c r="B41" s="208">
        <v>0</v>
      </c>
      <c r="C41" s="208">
        <v>0</v>
      </c>
      <c r="D41" s="208">
        <v>0</v>
      </c>
      <c r="E41" s="195">
        <f t="shared" si="9"/>
        <v>0</v>
      </c>
      <c r="F41" s="195">
        <f>SUM(I41:AH41)</f>
        <v>0</v>
      </c>
      <c r="G41" s="195">
        <f>E41-F41</f>
        <v>0</v>
      </c>
      <c r="H41" s="266" t="e">
        <f t="shared" si="0"/>
        <v>#DIV/0!</v>
      </c>
      <c r="I41" s="198">
        <v>0</v>
      </c>
      <c r="J41" s="198">
        <v>0</v>
      </c>
      <c r="K41" s="198">
        <v>0</v>
      </c>
      <c r="L41" s="198">
        <v>0</v>
      </c>
      <c r="M41" s="198">
        <v>0</v>
      </c>
      <c r="N41" s="198">
        <v>0</v>
      </c>
      <c r="O41" s="198">
        <v>0</v>
      </c>
      <c r="P41" s="198">
        <v>0</v>
      </c>
      <c r="Q41" s="198">
        <v>0</v>
      </c>
    </row>
    <row r="42" spans="1:17" ht="15">
      <c r="A42" s="224" t="s">
        <v>127</v>
      </c>
      <c r="B42" s="208">
        <v>0</v>
      </c>
      <c r="C42" s="208">
        <v>0</v>
      </c>
      <c r="D42" s="208">
        <v>0</v>
      </c>
      <c r="E42" s="195">
        <f t="shared" si="9"/>
        <v>0</v>
      </c>
      <c r="F42" s="195">
        <f>SUM(I42:AH42)</f>
        <v>0</v>
      </c>
      <c r="G42" s="195">
        <f>E42-F42</f>
        <v>0</v>
      </c>
      <c r="H42" s="266" t="e">
        <f t="shared" si="0"/>
        <v>#DIV/0!</v>
      </c>
      <c r="I42" s="198">
        <v>0</v>
      </c>
      <c r="J42" s="198">
        <v>0</v>
      </c>
      <c r="K42" s="198">
        <v>0</v>
      </c>
      <c r="L42" s="198">
        <v>0</v>
      </c>
      <c r="M42" s="198">
        <v>0</v>
      </c>
      <c r="N42" s="198">
        <v>0</v>
      </c>
      <c r="O42" s="198">
        <v>0</v>
      </c>
      <c r="P42" s="198">
        <v>0</v>
      </c>
      <c r="Q42" s="198">
        <v>0</v>
      </c>
    </row>
    <row r="43" spans="1:17" ht="15">
      <c r="A43" s="224" t="s">
        <v>128</v>
      </c>
      <c r="B43" s="208">
        <v>0</v>
      </c>
      <c r="C43" s="208">
        <v>0</v>
      </c>
      <c r="D43" s="208">
        <v>0</v>
      </c>
      <c r="E43" s="195">
        <f t="shared" si="9"/>
        <v>0</v>
      </c>
      <c r="F43" s="195">
        <f t="shared" si="10"/>
        <v>0</v>
      </c>
      <c r="G43" s="195">
        <f t="shared" si="11"/>
        <v>0</v>
      </c>
      <c r="H43" s="266" t="e">
        <f t="shared" si="0"/>
        <v>#DIV/0!</v>
      </c>
      <c r="I43" s="198">
        <v>0</v>
      </c>
      <c r="J43" s="198">
        <v>0</v>
      </c>
      <c r="K43" s="198">
        <v>0</v>
      </c>
      <c r="L43" s="198">
        <v>0</v>
      </c>
      <c r="M43" s="198">
        <v>0</v>
      </c>
      <c r="N43" s="198">
        <v>0</v>
      </c>
      <c r="O43" s="198">
        <v>0</v>
      </c>
      <c r="P43" s="198">
        <v>0</v>
      </c>
      <c r="Q43" s="198">
        <v>0</v>
      </c>
    </row>
    <row r="44" spans="1:17" ht="15">
      <c r="A44" s="224" t="s">
        <v>129</v>
      </c>
      <c r="B44" s="208">
        <v>0</v>
      </c>
      <c r="C44" s="208">
        <v>0</v>
      </c>
      <c r="D44" s="208">
        <v>0</v>
      </c>
      <c r="E44" s="195">
        <f t="shared" si="9"/>
        <v>0</v>
      </c>
      <c r="F44" s="195">
        <f t="shared" si="10"/>
        <v>0</v>
      </c>
      <c r="G44" s="195">
        <f t="shared" si="11"/>
        <v>0</v>
      </c>
      <c r="H44" s="267" t="e">
        <f t="shared" si="0"/>
        <v>#DIV/0!</v>
      </c>
      <c r="I44" s="198">
        <v>0</v>
      </c>
      <c r="J44" s="198">
        <v>0</v>
      </c>
      <c r="K44" s="198">
        <v>0</v>
      </c>
      <c r="L44" s="198">
        <v>0</v>
      </c>
      <c r="M44" s="198">
        <v>0</v>
      </c>
      <c r="N44" s="198">
        <v>0</v>
      </c>
      <c r="O44" s="198">
        <v>0</v>
      </c>
      <c r="P44" s="198">
        <v>0</v>
      </c>
      <c r="Q44" s="198">
        <v>0</v>
      </c>
    </row>
    <row r="45" spans="1:17" ht="15">
      <c r="A45" s="223" t="s">
        <v>104</v>
      </c>
      <c r="B45" s="209">
        <f aca="true" t="shared" si="12" ref="B45:G45">SUM(B31:B44)</f>
        <v>0</v>
      </c>
      <c r="C45" s="209">
        <f t="shared" si="12"/>
        <v>0</v>
      </c>
      <c r="D45" s="210">
        <f t="shared" si="12"/>
        <v>0</v>
      </c>
      <c r="E45" s="199">
        <f t="shared" si="12"/>
        <v>0</v>
      </c>
      <c r="F45" s="199">
        <f t="shared" si="12"/>
        <v>0</v>
      </c>
      <c r="G45" s="199">
        <f t="shared" si="12"/>
        <v>0</v>
      </c>
      <c r="H45" s="270" t="e">
        <f t="shared" si="0"/>
        <v>#DIV/0!</v>
      </c>
      <c r="I45" s="199">
        <f aca="true" t="shared" si="13" ref="I45:Q45">SUM(I31:I44)</f>
        <v>0</v>
      </c>
      <c r="J45" s="199">
        <f t="shared" si="13"/>
        <v>0</v>
      </c>
      <c r="K45" s="199">
        <f t="shared" si="13"/>
        <v>0</v>
      </c>
      <c r="L45" s="199">
        <f t="shared" si="13"/>
        <v>0</v>
      </c>
      <c r="M45" s="199">
        <f t="shared" si="13"/>
        <v>0</v>
      </c>
      <c r="N45" s="199">
        <f t="shared" si="13"/>
        <v>0</v>
      </c>
      <c r="O45" s="199">
        <f t="shared" si="13"/>
        <v>0</v>
      </c>
      <c r="P45" s="199">
        <f t="shared" si="13"/>
        <v>0</v>
      </c>
      <c r="Q45" s="199">
        <f t="shared" si="13"/>
        <v>0</v>
      </c>
    </row>
    <row r="46" spans="1:17" ht="15">
      <c r="A46" s="224" t="s">
        <v>130</v>
      </c>
      <c r="B46" s="208">
        <v>0</v>
      </c>
      <c r="C46" s="208">
        <v>0</v>
      </c>
      <c r="D46" s="208">
        <v>0</v>
      </c>
      <c r="E46" s="195">
        <f>B46+C46+D46</f>
        <v>0</v>
      </c>
      <c r="F46" s="195">
        <f>SUM(I46:AH46)</f>
        <v>0</v>
      </c>
      <c r="G46" s="195">
        <f>E46-F46</f>
        <v>0</v>
      </c>
      <c r="H46" s="266" t="e">
        <f t="shared" si="0"/>
        <v>#DIV/0!</v>
      </c>
      <c r="I46" s="198">
        <v>0</v>
      </c>
      <c r="J46" s="198">
        <v>0</v>
      </c>
      <c r="K46" s="198">
        <v>0</v>
      </c>
      <c r="L46" s="198">
        <v>0</v>
      </c>
      <c r="M46" s="198">
        <v>0</v>
      </c>
      <c r="N46" s="198">
        <v>0</v>
      </c>
      <c r="O46" s="198">
        <v>0</v>
      </c>
      <c r="P46" s="198">
        <v>0</v>
      </c>
      <c r="Q46" s="198">
        <v>0</v>
      </c>
    </row>
    <row r="47" spans="1:17" ht="15">
      <c r="A47" s="224" t="s">
        <v>131</v>
      </c>
      <c r="B47" s="208">
        <v>0</v>
      </c>
      <c r="C47" s="208">
        <v>0</v>
      </c>
      <c r="D47" s="208">
        <v>0</v>
      </c>
      <c r="E47" s="195">
        <f>B47+C47+D47</f>
        <v>0</v>
      </c>
      <c r="F47" s="195">
        <f>SUM(I47:AH47)</f>
        <v>0</v>
      </c>
      <c r="G47" s="195">
        <f>E47-F47</f>
        <v>0</v>
      </c>
      <c r="H47" s="267" t="e">
        <f t="shared" si="0"/>
        <v>#DIV/0!</v>
      </c>
      <c r="I47" s="198">
        <v>0</v>
      </c>
      <c r="J47" s="198">
        <v>0</v>
      </c>
      <c r="K47" s="198">
        <v>0</v>
      </c>
      <c r="L47" s="198">
        <v>0</v>
      </c>
      <c r="M47" s="198">
        <v>0</v>
      </c>
      <c r="N47" s="198">
        <v>0</v>
      </c>
      <c r="O47" s="198">
        <v>0</v>
      </c>
      <c r="P47" s="198">
        <v>0</v>
      </c>
      <c r="Q47" s="198">
        <v>0</v>
      </c>
    </row>
    <row r="48" spans="1:17" ht="15">
      <c r="A48" s="223" t="s">
        <v>132</v>
      </c>
      <c r="B48" s="209">
        <f aca="true" t="shared" si="14" ref="B48:G48">SUM(B46:B47)</f>
        <v>0</v>
      </c>
      <c r="C48" s="209">
        <f t="shared" si="14"/>
        <v>0</v>
      </c>
      <c r="D48" s="209">
        <f t="shared" si="14"/>
        <v>0</v>
      </c>
      <c r="E48" s="209">
        <f t="shared" si="14"/>
        <v>0</v>
      </c>
      <c r="F48" s="209">
        <f t="shared" si="14"/>
        <v>0</v>
      </c>
      <c r="G48" s="209">
        <f t="shared" si="14"/>
        <v>0</v>
      </c>
      <c r="H48" s="269" t="e">
        <f t="shared" si="0"/>
        <v>#DIV/0!</v>
      </c>
      <c r="I48" s="209">
        <f aca="true" t="shared" si="15" ref="I48:Q48">SUM(I46:I47)</f>
        <v>0</v>
      </c>
      <c r="J48" s="209">
        <f t="shared" si="15"/>
        <v>0</v>
      </c>
      <c r="K48" s="209">
        <f t="shared" si="15"/>
        <v>0</v>
      </c>
      <c r="L48" s="209">
        <f t="shared" si="15"/>
        <v>0</v>
      </c>
      <c r="M48" s="209">
        <f t="shared" si="15"/>
        <v>0</v>
      </c>
      <c r="N48" s="209">
        <f t="shared" si="15"/>
        <v>0</v>
      </c>
      <c r="O48" s="209">
        <f t="shared" si="15"/>
        <v>0</v>
      </c>
      <c r="P48" s="209">
        <f t="shared" si="15"/>
        <v>0</v>
      </c>
      <c r="Q48" s="209">
        <f t="shared" si="15"/>
        <v>0</v>
      </c>
    </row>
    <row r="49" spans="1:17" ht="15">
      <c r="A49" s="224" t="s">
        <v>133</v>
      </c>
      <c r="B49" s="208">
        <v>0</v>
      </c>
      <c r="C49" s="208">
        <v>0</v>
      </c>
      <c r="D49" s="208">
        <v>0</v>
      </c>
      <c r="E49" s="195">
        <f>B49+C49+D49</f>
        <v>0</v>
      </c>
      <c r="F49" s="195">
        <f>SUM(I49:AH49)</f>
        <v>0</v>
      </c>
      <c r="G49" s="195">
        <f>E49-F49</f>
        <v>0</v>
      </c>
      <c r="H49" s="266" t="e">
        <f t="shared" si="0"/>
        <v>#DIV/0!</v>
      </c>
      <c r="I49" s="198">
        <v>0</v>
      </c>
      <c r="J49" s="198">
        <v>0</v>
      </c>
      <c r="K49" s="198">
        <v>0</v>
      </c>
      <c r="L49" s="198">
        <v>0</v>
      </c>
      <c r="M49" s="198">
        <v>0</v>
      </c>
      <c r="N49" s="198">
        <v>0</v>
      </c>
      <c r="O49" s="198">
        <v>0</v>
      </c>
      <c r="P49" s="198">
        <v>0</v>
      </c>
      <c r="Q49" s="198">
        <v>0</v>
      </c>
    </row>
    <row r="50" spans="1:17" ht="15">
      <c r="A50" s="224" t="s">
        <v>134</v>
      </c>
      <c r="B50" s="208">
        <v>0</v>
      </c>
      <c r="C50" s="208">
        <v>0</v>
      </c>
      <c r="D50" s="208">
        <v>0</v>
      </c>
      <c r="E50" s="195">
        <f>B50+C50+D50</f>
        <v>0</v>
      </c>
      <c r="F50" s="195">
        <f>SUM(I50:AH50)</f>
        <v>0</v>
      </c>
      <c r="G50" s="195">
        <f>E50-F50</f>
        <v>0</v>
      </c>
      <c r="H50" s="266" t="e">
        <f t="shared" si="0"/>
        <v>#DIV/0!</v>
      </c>
      <c r="I50" s="198">
        <v>0</v>
      </c>
      <c r="J50" s="198">
        <v>0</v>
      </c>
      <c r="K50" s="198">
        <v>0</v>
      </c>
      <c r="L50" s="198">
        <v>0</v>
      </c>
      <c r="M50" s="198">
        <v>0</v>
      </c>
      <c r="N50" s="198">
        <v>0</v>
      </c>
      <c r="O50" s="198">
        <v>0</v>
      </c>
      <c r="P50" s="198">
        <v>0</v>
      </c>
      <c r="Q50" s="198">
        <v>0</v>
      </c>
    </row>
    <row r="51" spans="1:17" ht="15">
      <c r="A51" s="224" t="s">
        <v>135</v>
      </c>
      <c r="B51" s="208">
        <v>0</v>
      </c>
      <c r="C51" s="208">
        <v>0</v>
      </c>
      <c r="D51" s="208">
        <v>0</v>
      </c>
      <c r="E51" s="195">
        <f>B51+C51+D51</f>
        <v>0</v>
      </c>
      <c r="F51" s="195">
        <f>SUM(I51:AH51)</f>
        <v>0</v>
      </c>
      <c r="G51" s="195">
        <f>E51-F51</f>
        <v>0</v>
      </c>
      <c r="H51" s="266" t="e">
        <f t="shared" si="0"/>
        <v>#DIV/0!</v>
      </c>
      <c r="I51" s="198">
        <v>0</v>
      </c>
      <c r="J51" s="198">
        <v>0</v>
      </c>
      <c r="K51" s="198">
        <v>0</v>
      </c>
      <c r="L51" s="198">
        <v>0</v>
      </c>
      <c r="M51" s="198">
        <v>0</v>
      </c>
      <c r="N51" s="198">
        <v>0</v>
      </c>
      <c r="O51" s="198">
        <v>0</v>
      </c>
      <c r="P51" s="198">
        <v>0</v>
      </c>
      <c r="Q51" s="198">
        <v>0</v>
      </c>
    </row>
    <row r="52" spans="1:17" ht="15">
      <c r="A52" s="224" t="s">
        <v>136</v>
      </c>
      <c r="B52" s="208">
        <v>0</v>
      </c>
      <c r="C52" s="208">
        <v>0</v>
      </c>
      <c r="D52" s="208">
        <v>0</v>
      </c>
      <c r="E52" s="195">
        <f>B52+C52+D52</f>
        <v>0</v>
      </c>
      <c r="F52" s="195">
        <f>SUM(I52:AH52)</f>
        <v>0</v>
      </c>
      <c r="G52" s="195">
        <f>E52-F52</f>
        <v>0</v>
      </c>
      <c r="H52" s="266" t="e">
        <f t="shared" si="0"/>
        <v>#DIV/0!</v>
      </c>
      <c r="I52" s="198">
        <v>0</v>
      </c>
      <c r="J52" s="198">
        <v>0</v>
      </c>
      <c r="K52" s="198">
        <v>0</v>
      </c>
      <c r="L52" s="198">
        <v>0</v>
      </c>
      <c r="M52" s="198">
        <v>0</v>
      </c>
      <c r="N52" s="198">
        <v>0</v>
      </c>
      <c r="O52" s="198">
        <v>0</v>
      </c>
      <c r="P52" s="198">
        <v>0</v>
      </c>
      <c r="Q52" s="198">
        <v>0</v>
      </c>
    </row>
    <row r="53" spans="1:17" ht="15">
      <c r="A53" s="224" t="s">
        <v>128</v>
      </c>
      <c r="B53" s="208">
        <v>0</v>
      </c>
      <c r="C53" s="208">
        <v>0</v>
      </c>
      <c r="D53" s="208">
        <v>0</v>
      </c>
      <c r="E53" s="195">
        <f>B53+C53+D53</f>
        <v>0</v>
      </c>
      <c r="F53" s="195">
        <f>SUM(I53:AH53)</f>
        <v>0</v>
      </c>
      <c r="G53" s="195">
        <f>E53-F53</f>
        <v>0</v>
      </c>
      <c r="H53" s="267" t="e">
        <f t="shared" si="0"/>
        <v>#DIV/0!</v>
      </c>
      <c r="I53" s="198">
        <v>0</v>
      </c>
      <c r="J53" s="198">
        <v>0</v>
      </c>
      <c r="K53" s="198">
        <v>0</v>
      </c>
      <c r="L53" s="198">
        <v>0</v>
      </c>
      <c r="M53" s="198">
        <v>0</v>
      </c>
      <c r="N53" s="198">
        <v>0</v>
      </c>
      <c r="O53" s="198">
        <v>0</v>
      </c>
      <c r="P53" s="198">
        <v>0</v>
      </c>
      <c r="Q53" s="198">
        <v>0</v>
      </c>
    </row>
    <row r="54" spans="1:17" ht="15">
      <c r="A54" s="223" t="s">
        <v>139</v>
      </c>
      <c r="B54" s="209">
        <f aca="true" t="shared" si="16" ref="B54:G54">SUM(B49:B53)</f>
        <v>0</v>
      </c>
      <c r="C54" s="209">
        <f t="shared" si="16"/>
        <v>0</v>
      </c>
      <c r="D54" s="209">
        <f t="shared" si="16"/>
        <v>0</v>
      </c>
      <c r="E54" s="209">
        <f t="shared" si="16"/>
        <v>0</v>
      </c>
      <c r="F54" s="209">
        <f t="shared" si="16"/>
        <v>0</v>
      </c>
      <c r="G54" s="209">
        <f t="shared" si="16"/>
        <v>0</v>
      </c>
      <c r="H54" s="269" t="e">
        <f t="shared" si="0"/>
        <v>#DIV/0!</v>
      </c>
      <c r="I54" s="209">
        <f aca="true" t="shared" si="17" ref="I54:Q54">SUM(I49:I53)</f>
        <v>0</v>
      </c>
      <c r="J54" s="209">
        <f t="shared" si="17"/>
        <v>0</v>
      </c>
      <c r="K54" s="209">
        <f t="shared" si="17"/>
        <v>0</v>
      </c>
      <c r="L54" s="209">
        <f t="shared" si="17"/>
        <v>0</v>
      </c>
      <c r="M54" s="209">
        <f t="shared" si="17"/>
        <v>0</v>
      </c>
      <c r="N54" s="209">
        <f t="shared" si="17"/>
        <v>0</v>
      </c>
      <c r="O54" s="209">
        <f t="shared" si="17"/>
        <v>0</v>
      </c>
      <c r="P54" s="209">
        <f t="shared" si="17"/>
        <v>0</v>
      </c>
      <c r="Q54" s="209">
        <f t="shared" si="17"/>
        <v>0</v>
      </c>
    </row>
    <row r="55" spans="1:17" ht="15">
      <c r="A55" s="224" t="s">
        <v>137</v>
      </c>
      <c r="B55" s="208">
        <v>0</v>
      </c>
      <c r="C55" s="208">
        <v>0</v>
      </c>
      <c r="D55" s="208">
        <v>0</v>
      </c>
      <c r="E55" s="195">
        <f>B55+C55+D55</f>
        <v>0</v>
      </c>
      <c r="F55" s="195">
        <f>SUM(I55:AH55)</f>
        <v>0</v>
      </c>
      <c r="G55" s="195">
        <f>E55-F55</f>
        <v>0</v>
      </c>
      <c r="H55" s="266" t="e">
        <f t="shared" si="0"/>
        <v>#DIV/0!</v>
      </c>
      <c r="I55" s="198">
        <v>0</v>
      </c>
      <c r="J55" s="198">
        <v>0</v>
      </c>
      <c r="K55" s="198">
        <v>0</v>
      </c>
      <c r="L55" s="198">
        <v>0</v>
      </c>
      <c r="M55" s="198">
        <v>0</v>
      </c>
      <c r="N55" s="198">
        <v>0</v>
      </c>
      <c r="O55" s="198">
        <v>0</v>
      </c>
      <c r="P55" s="198">
        <v>0</v>
      </c>
      <c r="Q55" s="198">
        <v>0</v>
      </c>
    </row>
    <row r="56" spans="1:17" ht="15">
      <c r="A56" s="224" t="s">
        <v>121</v>
      </c>
      <c r="B56" s="208">
        <v>0</v>
      </c>
      <c r="C56" s="208">
        <v>0</v>
      </c>
      <c r="D56" s="208">
        <v>0</v>
      </c>
      <c r="E56" s="195">
        <f>B56+C56+D56</f>
        <v>0</v>
      </c>
      <c r="F56" s="195">
        <f>SUM(I56:AH56)</f>
        <v>0</v>
      </c>
      <c r="G56" s="195">
        <f>E56-F56</f>
        <v>0</v>
      </c>
      <c r="H56" s="266" t="e">
        <f>F56/E56</f>
        <v>#DIV/0!</v>
      </c>
      <c r="I56" s="198">
        <v>0</v>
      </c>
      <c r="J56" s="198">
        <v>0</v>
      </c>
      <c r="K56" s="198">
        <v>0</v>
      </c>
      <c r="L56" s="198">
        <v>0</v>
      </c>
      <c r="M56" s="198">
        <v>0</v>
      </c>
      <c r="N56" s="198">
        <v>0</v>
      </c>
      <c r="O56" s="198">
        <v>0</v>
      </c>
      <c r="P56" s="198">
        <v>0</v>
      </c>
      <c r="Q56" s="198">
        <v>0</v>
      </c>
    </row>
    <row r="57" spans="1:17" ht="15">
      <c r="A57" s="224" t="s">
        <v>145</v>
      </c>
      <c r="B57" s="208">
        <v>0</v>
      </c>
      <c r="C57" s="208">
        <v>0</v>
      </c>
      <c r="D57" s="208">
        <v>0</v>
      </c>
      <c r="E57" s="195">
        <f>B57+C57+D57</f>
        <v>0</v>
      </c>
      <c r="F57" s="195">
        <f>SUM(I57:AH57)</f>
        <v>0</v>
      </c>
      <c r="G57" s="195">
        <f>E57-F57</f>
        <v>0</v>
      </c>
      <c r="H57" s="266" t="e">
        <f>F57/E57</f>
        <v>#DIV/0!</v>
      </c>
      <c r="I57" s="198">
        <v>0</v>
      </c>
      <c r="J57" s="198">
        <v>0</v>
      </c>
      <c r="K57" s="198">
        <v>0</v>
      </c>
      <c r="L57" s="198">
        <v>0</v>
      </c>
      <c r="M57" s="198">
        <v>0</v>
      </c>
      <c r="N57" s="198">
        <v>0</v>
      </c>
      <c r="O57" s="198">
        <v>0</v>
      </c>
      <c r="P57" s="198">
        <v>0</v>
      </c>
      <c r="Q57" s="198">
        <v>0</v>
      </c>
    </row>
    <row r="58" spans="1:17" ht="15">
      <c r="A58" s="223" t="s">
        <v>138</v>
      </c>
      <c r="B58" s="209">
        <f aca="true" t="shared" si="18" ref="B58:G58">SUM(B55:B57)</f>
        <v>0</v>
      </c>
      <c r="C58" s="209">
        <f t="shared" si="18"/>
        <v>0</v>
      </c>
      <c r="D58" s="209">
        <f t="shared" si="18"/>
        <v>0</v>
      </c>
      <c r="E58" s="209">
        <f t="shared" si="18"/>
        <v>0</v>
      </c>
      <c r="F58" s="209">
        <f t="shared" si="18"/>
        <v>0</v>
      </c>
      <c r="G58" s="209">
        <f t="shared" si="18"/>
        <v>0</v>
      </c>
      <c r="H58" s="269" t="e">
        <f>F58/E58</f>
        <v>#DIV/0!</v>
      </c>
      <c r="I58" s="209">
        <f aca="true" t="shared" si="19" ref="I58:Q58">SUM(I55:I57)</f>
        <v>0</v>
      </c>
      <c r="J58" s="209">
        <f t="shared" si="19"/>
        <v>0</v>
      </c>
      <c r="K58" s="209">
        <f t="shared" si="19"/>
        <v>0</v>
      </c>
      <c r="L58" s="209">
        <f t="shared" si="19"/>
        <v>0</v>
      </c>
      <c r="M58" s="209">
        <f t="shared" si="19"/>
        <v>0</v>
      </c>
      <c r="N58" s="209">
        <f t="shared" si="19"/>
        <v>0</v>
      </c>
      <c r="O58" s="209">
        <f t="shared" si="19"/>
        <v>0</v>
      </c>
      <c r="P58" s="209">
        <f t="shared" si="19"/>
        <v>0</v>
      </c>
      <c r="Q58" s="209">
        <f t="shared" si="19"/>
        <v>0</v>
      </c>
    </row>
    <row r="59" spans="1:17" ht="15.75" thickBot="1">
      <c r="A59" s="225" t="s">
        <v>96</v>
      </c>
      <c r="B59" s="252">
        <f aca="true" t="shared" si="20" ref="B59:G59">B10+B20+B25+B30+B45+B48+B54+B58</f>
        <v>0</v>
      </c>
      <c r="C59" s="252">
        <f t="shared" si="20"/>
        <v>0</v>
      </c>
      <c r="D59" s="252">
        <f t="shared" si="20"/>
        <v>0</v>
      </c>
      <c r="E59" s="252">
        <f t="shared" si="20"/>
        <v>0</v>
      </c>
      <c r="F59" s="252">
        <f t="shared" si="20"/>
        <v>0</v>
      </c>
      <c r="G59" s="252">
        <f t="shared" si="20"/>
        <v>0</v>
      </c>
      <c r="H59" s="271" t="e">
        <f>F59/E59</f>
        <v>#DIV/0!</v>
      </c>
      <c r="I59" s="252">
        <f aca="true" t="shared" si="21" ref="I59:Q59">I10+I20+I25+I30+I45+I48+I54+I58</f>
        <v>0</v>
      </c>
      <c r="J59" s="252">
        <f t="shared" si="21"/>
        <v>0</v>
      </c>
      <c r="K59" s="252">
        <f t="shared" si="21"/>
        <v>0</v>
      </c>
      <c r="L59" s="252">
        <f t="shared" si="21"/>
        <v>0</v>
      </c>
      <c r="M59" s="252">
        <f t="shared" si="21"/>
        <v>0</v>
      </c>
      <c r="N59" s="252">
        <f t="shared" si="21"/>
        <v>0</v>
      </c>
      <c r="O59" s="252">
        <f t="shared" si="21"/>
        <v>0</v>
      </c>
      <c r="P59" s="252">
        <f t="shared" si="21"/>
        <v>0</v>
      </c>
      <c r="Q59" s="252">
        <f t="shared" si="21"/>
        <v>0</v>
      </c>
    </row>
    <row r="60" spans="1:17" ht="15.75" thickTop="1">
      <c r="A60" s="221"/>
      <c r="B60" s="212"/>
      <c r="C60" s="208"/>
      <c r="D60" s="212"/>
      <c r="E60" s="213"/>
      <c r="F60" s="213"/>
      <c r="G60" s="213"/>
      <c r="H60" s="272"/>
      <c r="I60" s="213"/>
      <c r="J60" s="213"/>
      <c r="K60" s="213"/>
      <c r="L60" s="213"/>
      <c r="M60" s="213"/>
      <c r="N60" s="213"/>
      <c r="O60" s="213"/>
      <c r="P60" s="213"/>
      <c r="Q60" s="213"/>
    </row>
    <row r="61" spans="1:17" ht="15">
      <c r="A61" s="226" t="s">
        <v>51</v>
      </c>
      <c r="B61" s="214"/>
      <c r="C61" s="215"/>
      <c r="D61" s="214"/>
      <c r="E61" s="216"/>
      <c r="F61" s="216"/>
      <c r="G61" s="216"/>
      <c r="H61" s="273"/>
      <c r="I61" s="216"/>
      <c r="J61" s="216"/>
      <c r="K61" s="216"/>
      <c r="L61" s="216"/>
      <c r="M61" s="216"/>
      <c r="N61" s="216"/>
      <c r="O61" s="216"/>
      <c r="P61" s="216"/>
      <c r="Q61" s="216"/>
    </row>
    <row r="62" spans="1:17" ht="15">
      <c r="A62" s="227"/>
      <c r="B62" s="214">
        <v>0</v>
      </c>
      <c r="C62" s="215">
        <v>0</v>
      </c>
      <c r="D62" s="214">
        <v>0</v>
      </c>
      <c r="E62" s="250">
        <f>B62+C62+D62</f>
        <v>0</v>
      </c>
      <c r="F62" s="250">
        <f>SUM(I62:AH62)</f>
        <v>0</v>
      </c>
      <c r="G62" s="250">
        <f>E62-F62</f>
        <v>0</v>
      </c>
      <c r="H62" s="274" t="e">
        <f>F62/E62</f>
        <v>#DIV/0!</v>
      </c>
      <c r="I62" s="216">
        <v>0</v>
      </c>
      <c r="J62" s="216">
        <v>0</v>
      </c>
      <c r="K62" s="216">
        <v>0</v>
      </c>
      <c r="L62" s="216">
        <v>0</v>
      </c>
      <c r="M62" s="216">
        <v>0</v>
      </c>
      <c r="N62" s="216">
        <v>0</v>
      </c>
      <c r="O62" s="216">
        <v>0</v>
      </c>
      <c r="P62" s="216">
        <v>0</v>
      </c>
      <c r="Q62" s="216">
        <v>0</v>
      </c>
    </row>
    <row r="63" spans="1:17" ht="15">
      <c r="A63" s="227"/>
      <c r="B63" s="214">
        <v>0</v>
      </c>
      <c r="C63" s="215">
        <v>0</v>
      </c>
      <c r="D63" s="214">
        <v>0</v>
      </c>
      <c r="E63" s="250">
        <f>B63+C63+D63</f>
        <v>0</v>
      </c>
      <c r="F63" s="250">
        <f>SUM(I63:AH63)</f>
        <v>0</v>
      </c>
      <c r="G63" s="250">
        <f>E63-F63</f>
        <v>0</v>
      </c>
      <c r="H63" s="274" t="e">
        <f>F63/E63</f>
        <v>#DIV/0!</v>
      </c>
      <c r="I63" s="216">
        <v>0</v>
      </c>
      <c r="J63" s="216">
        <v>0</v>
      </c>
      <c r="K63" s="216">
        <v>0</v>
      </c>
      <c r="L63" s="216">
        <v>0</v>
      </c>
      <c r="M63" s="216">
        <v>0</v>
      </c>
      <c r="N63" s="216">
        <v>0</v>
      </c>
      <c r="O63" s="216">
        <v>0</v>
      </c>
      <c r="P63" s="216">
        <v>0</v>
      </c>
      <c r="Q63" s="216">
        <v>0</v>
      </c>
    </row>
    <row r="64" spans="1:17" ht="15">
      <c r="A64" s="227"/>
      <c r="B64" s="214">
        <v>0</v>
      </c>
      <c r="C64" s="215">
        <v>0</v>
      </c>
      <c r="D64" s="214">
        <v>0</v>
      </c>
      <c r="E64" s="250">
        <f>B64+C64+D64</f>
        <v>0</v>
      </c>
      <c r="F64" s="250">
        <f>SUM(I64:AH64)</f>
        <v>0</v>
      </c>
      <c r="G64" s="250">
        <f>E64-F64</f>
        <v>0</v>
      </c>
      <c r="H64" s="275" t="e">
        <f>F64/E64</f>
        <v>#DIV/0!</v>
      </c>
      <c r="I64" s="216">
        <v>0</v>
      </c>
      <c r="J64" s="216">
        <v>0</v>
      </c>
      <c r="K64" s="216">
        <v>0</v>
      </c>
      <c r="L64" s="216">
        <v>0</v>
      </c>
      <c r="M64" s="216">
        <v>0</v>
      </c>
      <c r="N64" s="216">
        <v>0</v>
      </c>
      <c r="O64" s="216">
        <v>0</v>
      </c>
      <c r="P64" s="216">
        <v>0</v>
      </c>
      <c r="Q64" s="216">
        <v>0</v>
      </c>
    </row>
    <row r="65" spans="1:17" ht="15.75" thickBot="1">
      <c r="A65" s="194" t="s">
        <v>10</v>
      </c>
      <c r="B65" s="217">
        <f aca="true" t="shared" si="22" ref="B65:G65">SUM(B62:B64)</f>
        <v>0</v>
      </c>
      <c r="C65" s="217">
        <f t="shared" si="22"/>
        <v>0</v>
      </c>
      <c r="D65" s="218">
        <f t="shared" si="22"/>
        <v>0</v>
      </c>
      <c r="E65" s="244">
        <f t="shared" si="22"/>
        <v>0</v>
      </c>
      <c r="F65" s="244">
        <f t="shared" si="22"/>
        <v>0</v>
      </c>
      <c r="G65" s="244">
        <f t="shared" si="22"/>
        <v>0</v>
      </c>
      <c r="H65" s="276" t="e">
        <f>F65/E65</f>
        <v>#DIV/0!</v>
      </c>
      <c r="I65" s="218">
        <f>SUM(I62:I64)</f>
        <v>0</v>
      </c>
      <c r="J65" s="244">
        <f aca="true" t="shared" si="23" ref="J65:P65">SUM(J62:J64)</f>
        <v>0</v>
      </c>
      <c r="K65" s="244">
        <f t="shared" si="23"/>
        <v>0</v>
      </c>
      <c r="L65" s="244">
        <f t="shared" si="23"/>
        <v>0</v>
      </c>
      <c r="M65" s="244">
        <f t="shared" si="23"/>
        <v>0</v>
      </c>
      <c r="N65" s="244">
        <f t="shared" si="23"/>
        <v>0</v>
      </c>
      <c r="O65" s="244">
        <f t="shared" si="23"/>
        <v>0</v>
      </c>
      <c r="P65" s="244">
        <f t="shared" si="23"/>
        <v>0</v>
      </c>
      <c r="Q65" s="244">
        <f>SUM(Q62:Q64)</f>
        <v>0</v>
      </c>
    </row>
    <row r="66" spans="1:3" s="192" customFormat="1" ht="15.75" thickTop="1">
      <c r="A66" s="191"/>
      <c r="B66" s="191"/>
      <c r="C66" s="202"/>
    </row>
    <row r="67" spans="1:3" s="192" customFormat="1" ht="15">
      <c r="A67" s="193"/>
      <c r="B67" s="191"/>
      <c r="C67" s="202"/>
    </row>
    <row r="68" spans="1:3" s="192" customFormat="1" ht="15">
      <c r="A68" s="260"/>
      <c r="B68" s="261"/>
      <c r="C68" s="202"/>
    </row>
    <row r="69" spans="1:3" s="192" customFormat="1" ht="15">
      <c r="A69" s="261"/>
      <c r="B69" s="261"/>
      <c r="C69" s="202"/>
    </row>
    <row r="70" spans="1:3" s="192" customFormat="1" ht="15">
      <c r="A70" s="261"/>
      <c r="B70" s="261"/>
      <c r="C70" s="202"/>
    </row>
    <row r="71" spans="1:3" s="192" customFormat="1" ht="15">
      <c r="A71" s="260"/>
      <c r="B71" s="261"/>
      <c r="C71" s="202"/>
    </row>
    <row r="72" spans="1:3" s="192" customFormat="1" ht="15">
      <c r="A72" s="260"/>
      <c r="B72" s="261"/>
      <c r="C72" s="202"/>
    </row>
    <row r="73" spans="1:3" s="192" customFormat="1" ht="15">
      <c r="A73" s="191"/>
      <c r="B73" s="191"/>
      <c r="C73" s="202"/>
    </row>
    <row r="74" spans="1:3" s="192" customFormat="1" ht="15">
      <c r="A74" s="191"/>
      <c r="B74" s="191"/>
      <c r="C74" s="202"/>
    </row>
    <row r="75" spans="1:3" s="192" customFormat="1" ht="15">
      <c r="A75" s="191"/>
      <c r="B75" s="191"/>
      <c r="C75" s="202"/>
    </row>
    <row r="76" spans="1:3" s="192" customFormat="1" ht="15">
      <c r="A76" s="191"/>
      <c r="B76" s="191"/>
      <c r="C76" s="202"/>
    </row>
    <row r="77" spans="1:3" s="192" customFormat="1" ht="15">
      <c r="A77" s="191"/>
      <c r="B77" s="191"/>
      <c r="C77" s="202"/>
    </row>
    <row r="78" spans="1:3" s="192" customFormat="1" ht="15">
      <c r="A78" s="191"/>
      <c r="B78" s="191"/>
      <c r="C78" s="202"/>
    </row>
    <row r="79" spans="1:3" s="192" customFormat="1" ht="15">
      <c r="A79" s="191"/>
      <c r="B79" s="191"/>
      <c r="C79" s="202"/>
    </row>
    <row r="80" spans="1:3" s="192" customFormat="1" ht="15">
      <c r="A80" s="191"/>
      <c r="B80" s="191"/>
      <c r="C80" s="202"/>
    </row>
    <row r="81" spans="1:3" s="192" customFormat="1" ht="15">
      <c r="A81" s="191"/>
      <c r="B81" s="191"/>
      <c r="C81" s="202"/>
    </row>
    <row r="82" spans="1:3" s="192" customFormat="1" ht="15">
      <c r="A82" s="191"/>
      <c r="B82" s="191"/>
      <c r="C82" s="202"/>
    </row>
    <row r="83" spans="1:3" s="192" customFormat="1" ht="15">
      <c r="A83" s="191"/>
      <c r="B83" s="191"/>
      <c r="C83" s="202"/>
    </row>
    <row r="84" s="192" customFormat="1" ht="15">
      <c r="C84" s="202"/>
    </row>
    <row r="85" s="192" customFormat="1" ht="15">
      <c r="C85" s="202"/>
    </row>
    <row r="86" s="192" customFormat="1" ht="15">
      <c r="C86" s="202"/>
    </row>
    <row r="87" s="192" customFormat="1" ht="15">
      <c r="C87" s="202"/>
    </row>
    <row r="88" s="192" customFormat="1" ht="15">
      <c r="C88" s="202"/>
    </row>
    <row r="89" s="192" customFormat="1" ht="15">
      <c r="C89" s="202"/>
    </row>
    <row r="90" s="192" customFormat="1" ht="15">
      <c r="C90" s="202"/>
    </row>
    <row r="91" s="192" customFormat="1" ht="15">
      <c r="C91" s="202"/>
    </row>
    <row r="92" s="192" customFormat="1" ht="15">
      <c r="C92" s="202"/>
    </row>
    <row r="93" s="192" customFormat="1" ht="15">
      <c r="C93" s="202"/>
    </row>
    <row r="94" s="192" customFormat="1" ht="15">
      <c r="C94" s="202"/>
    </row>
    <row r="95" s="192" customFormat="1" ht="15">
      <c r="C95" s="202"/>
    </row>
    <row r="96" s="192" customFormat="1" ht="15">
      <c r="C96" s="202"/>
    </row>
    <row r="97" s="192" customFormat="1" ht="15">
      <c r="C97" s="202"/>
    </row>
    <row r="98" s="192" customFormat="1" ht="15">
      <c r="C98" s="202"/>
    </row>
    <row r="99" s="192" customFormat="1" ht="15">
      <c r="C99" s="202"/>
    </row>
    <row r="100" s="192" customFormat="1" ht="15">
      <c r="C100" s="202"/>
    </row>
    <row r="101" s="192" customFormat="1" ht="15">
      <c r="C101" s="202"/>
    </row>
    <row r="102" s="192" customFormat="1" ht="15">
      <c r="C102" s="202"/>
    </row>
    <row r="103" s="192" customFormat="1" ht="15">
      <c r="C103" s="202"/>
    </row>
    <row r="104" s="192" customFormat="1" ht="15">
      <c r="C104" s="202"/>
    </row>
    <row r="105" s="192" customFormat="1" ht="15">
      <c r="C105" s="202"/>
    </row>
    <row r="106" s="192" customFormat="1" ht="15">
      <c r="C106" s="202"/>
    </row>
    <row r="107" s="192" customFormat="1" ht="15">
      <c r="C107" s="202"/>
    </row>
    <row r="108" s="192" customFormat="1" ht="15">
      <c r="C108" s="202"/>
    </row>
    <row r="109" s="192" customFormat="1" ht="15">
      <c r="C109" s="202"/>
    </row>
    <row r="110" s="192" customFormat="1" ht="15">
      <c r="C110" s="202"/>
    </row>
    <row r="111" s="192" customFormat="1" ht="15">
      <c r="C111" s="202"/>
    </row>
    <row r="112" s="192" customFormat="1" ht="15">
      <c r="C112" s="202"/>
    </row>
    <row r="113" s="192" customFormat="1" ht="15">
      <c r="C113" s="202"/>
    </row>
    <row r="114" s="192" customFormat="1" ht="15">
      <c r="C114" s="202"/>
    </row>
    <row r="115" s="192" customFormat="1" ht="15">
      <c r="C115" s="202"/>
    </row>
    <row r="116" s="192" customFormat="1" ht="15">
      <c r="C116" s="202"/>
    </row>
  </sheetData>
  <sheetProtection/>
  <printOptions/>
  <pageMargins left="0.75" right="0.75" top="0.56" bottom="0.52" header="0.31" footer="0.27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CC91"/>
  <sheetViews>
    <sheetView showGridLines="0" zoomScalePageLayoutView="0" workbookViewId="0" topLeftCell="A1">
      <pane xSplit="2" ySplit="6" topLeftCell="C8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89" sqref="B89"/>
    </sheetView>
  </sheetViews>
  <sheetFormatPr defaultColWidth="9.77734375" defaultRowHeight="15.75"/>
  <cols>
    <col min="1" max="1" width="11.88671875" style="9" customWidth="1"/>
    <col min="2" max="2" width="17.6640625" style="9" customWidth="1"/>
    <col min="3" max="4" width="14.77734375" style="9" customWidth="1"/>
    <col min="5" max="5" width="13.77734375" style="9" hidden="1" customWidth="1"/>
    <col min="6" max="6" width="12.77734375" style="9" customWidth="1"/>
    <col min="7" max="7" width="16.4453125" style="9" customWidth="1"/>
    <col min="8" max="8" width="12.10546875" style="9" customWidth="1"/>
    <col min="9" max="9" width="14.88671875" style="9" customWidth="1"/>
    <col min="10" max="10" width="9.77734375" style="9" customWidth="1"/>
    <col min="11" max="11" width="15.77734375" style="9" customWidth="1"/>
    <col min="12" max="12" width="12.77734375" style="9" customWidth="1"/>
    <col min="13" max="16384" width="9.77734375" style="9" customWidth="1"/>
  </cols>
  <sheetData>
    <row r="1" spans="1:13" ht="15">
      <c r="A1" s="1" t="s">
        <v>0</v>
      </c>
      <c r="B1" s="4"/>
      <c r="C1" s="48"/>
      <c r="D1" s="45"/>
      <c r="E1" s="2"/>
      <c r="G1" s="1"/>
      <c r="H1" s="44"/>
      <c r="I1" s="44"/>
      <c r="J1" s="1"/>
      <c r="K1" s="44"/>
      <c r="M1" s="2"/>
    </row>
    <row r="2" spans="1:13" ht="15">
      <c r="A2" s="1" t="s">
        <v>1</v>
      </c>
      <c r="B2" s="4"/>
      <c r="C2" s="48"/>
      <c r="D2" s="83"/>
      <c r="E2" s="4"/>
      <c r="G2" s="5"/>
      <c r="H2" s="44"/>
      <c r="I2" s="44"/>
      <c r="J2" s="5"/>
      <c r="K2" s="44"/>
      <c r="M2" s="2"/>
    </row>
    <row r="3" spans="1:13" ht="15">
      <c r="A3" s="1"/>
      <c r="B3" s="4"/>
      <c r="C3" s="1"/>
      <c r="D3" s="2"/>
      <c r="E3" s="2"/>
      <c r="G3" s="5"/>
      <c r="H3" s="44"/>
      <c r="K3" s="1"/>
      <c r="M3" s="2"/>
    </row>
    <row r="4" spans="1:13" ht="15">
      <c r="A4" s="51"/>
      <c r="B4" s="20"/>
      <c r="C4" s="18"/>
      <c r="D4" s="19"/>
      <c r="E4" s="19"/>
      <c r="F4" s="19"/>
      <c r="G4" s="111"/>
      <c r="H4" s="112" t="s">
        <v>10</v>
      </c>
      <c r="I4" s="27" t="s">
        <v>18</v>
      </c>
      <c r="J4" s="108" t="s">
        <v>2</v>
      </c>
      <c r="K4" s="27" t="s">
        <v>8</v>
      </c>
      <c r="L4" s="27" t="s">
        <v>3</v>
      </c>
      <c r="M4" s="2"/>
    </row>
    <row r="5" spans="1:13" ht="15">
      <c r="A5" s="52" t="s">
        <v>4</v>
      </c>
      <c r="B5" s="10"/>
      <c r="C5" s="6" t="s">
        <v>5</v>
      </c>
      <c r="D5" s="21" t="s">
        <v>6</v>
      </c>
      <c r="E5" s="21" t="s">
        <v>7</v>
      </c>
      <c r="F5" s="21" t="s">
        <v>8</v>
      </c>
      <c r="G5" s="109" t="s">
        <v>9</v>
      </c>
      <c r="H5" s="109" t="s">
        <v>53</v>
      </c>
      <c r="I5" s="28" t="s">
        <v>55</v>
      </c>
      <c r="J5" s="109" t="s">
        <v>11</v>
      </c>
      <c r="K5" s="28" t="s">
        <v>56</v>
      </c>
      <c r="L5" s="28" t="s">
        <v>12</v>
      </c>
      <c r="M5" s="2"/>
    </row>
    <row r="6" spans="1:13" ht="15">
      <c r="A6" s="53" t="s">
        <v>13</v>
      </c>
      <c r="B6" s="11"/>
      <c r="C6" s="6" t="s">
        <v>14</v>
      </c>
      <c r="D6" s="117" t="s">
        <v>15</v>
      </c>
      <c r="E6" s="22" t="s">
        <v>16</v>
      </c>
      <c r="F6" s="22" t="s">
        <v>15</v>
      </c>
      <c r="G6" s="110" t="s">
        <v>14</v>
      </c>
      <c r="H6" s="110" t="s">
        <v>54</v>
      </c>
      <c r="I6" s="29"/>
      <c r="J6" s="110" t="s">
        <v>17</v>
      </c>
      <c r="K6" s="29" t="s">
        <v>57</v>
      </c>
      <c r="L6" s="30"/>
      <c r="M6" s="2"/>
    </row>
    <row r="7" spans="1:13" ht="15">
      <c r="A7" s="115" t="s">
        <v>63</v>
      </c>
      <c r="B7" s="116"/>
      <c r="C7" s="118">
        <v>0</v>
      </c>
      <c r="D7" s="119">
        <v>0</v>
      </c>
      <c r="E7" s="113"/>
      <c r="F7" s="120">
        <v>0</v>
      </c>
      <c r="G7" s="122">
        <f aca="true" t="shared" si="0" ref="G7:G21">C7+D7+F7</f>
        <v>0</v>
      </c>
      <c r="H7" s="123">
        <f aca="true" t="shared" si="1" ref="H7:H21">SUM(K7:L7)</f>
        <v>0</v>
      </c>
      <c r="I7" s="124">
        <f aca="true" t="shared" si="2" ref="I7:I21">G7-H7</f>
        <v>0</v>
      </c>
      <c r="J7" s="126" t="e">
        <f aca="true" t="shared" si="3" ref="J7:J21">H7/G7</f>
        <v>#DIV/0!</v>
      </c>
      <c r="K7" s="31">
        <v>0</v>
      </c>
      <c r="L7" s="114"/>
      <c r="M7" s="2"/>
    </row>
    <row r="8" spans="1:13" ht="15">
      <c r="A8" s="115" t="s">
        <v>62</v>
      </c>
      <c r="B8" s="116"/>
      <c r="C8" s="118">
        <v>0</v>
      </c>
      <c r="D8" s="119">
        <v>0</v>
      </c>
      <c r="E8" s="113"/>
      <c r="F8" s="121">
        <v>0</v>
      </c>
      <c r="G8" s="122">
        <f t="shared" si="0"/>
        <v>0</v>
      </c>
      <c r="H8" s="123">
        <f t="shared" si="1"/>
        <v>0</v>
      </c>
      <c r="I8" s="125">
        <f t="shared" si="2"/>
        <v>0</v>
      </c>
      <c r="J8" s="126" t="e">
        <f t="shared" si="3"/>
        <v>#DIV/0!</v>
      </c>
      <c r="K8" s="31">
        <v>0</v>
      </c>
      <c r="L8" s="114"/>
      <c r="M8" s="2"/>
    </row>
    <row r="9" spans="1:13" ht="15">
      <c r="A9" s="115" t="s">
        <v>64</v>
      </c>
      <c r="B9" s="116"/>
      <c r="C9" s="118">
        <v>0</v>
      </c>
      <c r="D9" s="119">
        <v>0</v>
      </c>
      <c r="E9" s="113"/>
      <c r="F9" s="121">
        <v>0</v>
      </c>
      <c r="G9" s="122">
        <f t="shared" si="0"/>
        <v>0</v>
      </c>
      <c r="H9" s="123">
        <f t="shared" si="1"/>
        <v>0</v>
      </c>
      <c r="I9" s="125">
        <f t="shared" si="2"/>
        <v>0</v>
      </c>
      <c r="J9" s="126" t="e">
        <f t="shared" si="3"/>
        <v>#DIV/0!</v>
      </c>
      <c r="K9" s="31">
        <v>0</v>
      </c>
      <c r="L9" s="114"/>
      <c r="M9" s="2"/>
    </row>
    <row r="10" spans="1:13" ht="15.75" thickBot="1">
      <c r="A10" s="138" t="s">
        <v>65</v>
      </c>
      <c r="B10" s="139"/>
      <c r="C10" s="131">
        <v>0</v>
      </c>
      <c r="D10" s="132">
        <v>0</v>
      </c>
      <c r="E10" s="140"/>
      <c r="F10" s="141">
        <v>0</v>
      </c>
      <c r="G10" s="128">
        <f t="shared" si="0"/>
        <v>0</v>
      </c>
      <c r="H10" s="129">
        <f t="shared" si="1"/>
        <v>0</v>
      </c>
      <c r="I10" s="133">
        <f t="shared" si="2"/>
        <v>0</v>
      </c>
      <c r="J10" s="130" t="e">
        <f t="shared" si="3"/>
        <v>#DIV/0!</v>
      </c>
      <c r="K10" s="32">
        <v>0</v>
      </c>
      <c r="L10" s="142"/>
      <c r="M10" s="2"/>
    </row>
    <row r="11" spans="1:13" ht="15.75" thickBot="1">
      <c r="A11" s="146" t="s">
        <v>66</v>
      </c>
      <c r="B11" s="147"/>
      <c r="C11" s="148">
        <f>C7+C8+C9+C10</f>
        <v>0</v>
      </c>
      <c r="D11" s="149">
        <f>D7+D8+D9+D10</f>
        <v>0</v>
      </c>
      <c r="E11" s="149">
        <v>0</v>
      </c>
      <c r="F11" s="150">
        <f>F7+F8+F9+F10</f>
        <v>0</v>
      </c>
      <c r="G11" s="151">
        <f t="shared" si="0"/>
        <v>0</v>
      </c>
      <c r="H11" s="152">
        <f t="shared" si="1"/>
        <v>0</v>
      </c>
      <c r="I11" s="153">
        <f t="shared" si="2"/>
        <v>0</v>
      </c>
      <c r="J11" s="154" t="e">
        <f t="shared" si="3"/>
        <v>#DIV/0!</v>
      </c>
      <c r="K11" s="155">
        <v>0</v>
      </c>
      <c r="L11" s="156" t="s">
        <v>19</v>
      </c>
      <c r="M11" s="2"/>
    </row>
    <row r="12" spans="1:13" ht="15">
      <c r="A12" s="143" t="s">
        <v>67</v>
      </c>
      <c r="B12" s="43"/>
      <c r="C12" s="144">
        <v>0</v>
      </c>
      <c r="D12" s="39">
        <v>0</v>
      </c>
      <c r="E12" s="39"/>
      <c r="F12" s="39">
        <v>0</v>
      </c>
      <c r="G12" s="163">
        <f t="shared" si="0"/>
        <v>0</v>
      </c>
      <c r="H12" s="123">
        <f t="shared" si="1"/>
        <v>0</v>
      </c>
      <c r="I12" s="133">
        <f t="shared" si="2"/>
        <v>0</v>
      </c>
      <c r="J12" s="166" t="e">
        <f t="shared" si="3"/>
        <v>#DIV/0!</v>
      </c>
      <c r="K12" s="165">
        <v>0</v>
      </c>
      <c r="L12" s="145"/>
      <c r="M12" s="2"/>
    </row>
    <row r="13" spans="1:13" ht="15">
      <c r="A13" s="137" t="s">
        <v>68</v>
      </c>
      <c r="B13" s="136"/>
      <c r="C13" s="118">
        <v>0</v>
      </c>
      <c r="D13" s="119">
        <v>0</v>
      </c>
      <c r="E13" s="119"/>
      <c r="F13" s="39">
        <v>0</v>
      </c>
      <c r="G13" s="85">
        <f t="shared" si="0"/>
        <v>0</v>
      </c>
      <c r="H13" s="123">
        <f t="shared" si="1"/>
        <v>0</v>
      </c>
      <c r="I13" s="133">
        <f t="shared" si="2"/>
        <v>0</v>
      </c>
      <c r="J13" s="87" t="e">
        <f t="shared" si="3"/>
        <v>#DIV/0!</v>
      </c>
      <c r="K13" s="134">
        <v>0</v>
      </c>
      <c r="L13" s="135"/>
      <c r="M13" s="2"/>
    </row>
    <row r="14" spans="1:13" ht="15">
      <c r="A14" s="137" t="s">
        <v>69</v>
      </c>
      <c r="B14" s="136"/>
      <c r="C14" s="118">
        <v>0</v>
      </c>
      <c r="D14" s="119">
        <v>0</v>
      </c>
      <c r="E14" s="119"/>
      <c r="F14" s="39">
        <v>0</v>
      </c>
      <c r="G14" s="85">
        <f t="shared" si="0"/>
        <v>0</v>
      </c>
      <c r="H14" s="123">
        <f t="shared" si="1"/>
        <v>0</v>
      </c>
      <c r="I14" s="133">
        <f t="shared" si="2"/>
        <v>0</v>
      </c>
      <c r="J14" s="87" t="e">
        <f t="shared" si="3"/>
        <v>#DIV/0!</v>
      </c>
      <c r="K14" s="134">
        <v>0</v>
      </c>
      <c r="L14" s="135"/>
      <c r="M14" s="2"/>
    </row>
    <row r="15" spans="1:13" ht="15">
      <c r="A15" s="181" t="s">
        <v>80</v>
      </c>
      <c r="B15" s="136"/>
      <c r="C15" s="118"/>
      <c r="D15" s="119"/>
      <c r="E15" s="119"/>
      <c r="F15" s="39"/>
      <c r="G15" s="85"/>
      <c r="H15" s="123"/>
      <c r="I15" s="133"/>
      <c r="J15" s="87"/>
      <c r="K15" s="134"/>
      <c r="L15" s="135"/>
      <c r="M15" s="2"/>
    </row>
    <row r="16" spans="1:13" ht="15">
      <c r="A16" s="137" t="s">
        <v>70</v>
      </c>
      <c r="B16" s="136"/>
      <c r="C16" s="118">
        <v>0</v>
      </c>
      <c r="D16" s="119">
        <v>0</v>
      </c>
      <c r="E16" s="119"/>
      <c r="F16" s="39">
        <v>0</v>
      </c>
      <c r="G16" s="85">
        <f t="shared" si="0"/>
        <v>0</v>
      </c>
      <c r="H16" s="123">
        <f t="shared" si="1"/>
        <v>0</v>
      </c>
      <c r="I16" s="133">
        <f t="shared" si="2"/>
        <v>0</v>
      </c>
      <c r="J16" s="87" t="e">
        <f t="shared" si="3"/>
        <v>#DIV/0!</v>
      </c>
      <c r="K16" s="134">
        <v>0</v>
      </c>
      <c r="L16" s="135"/>
      <c r="M16" s="2"/>
    </row>
    <row r="17" spans="1:13" ht="15">
      <c r="A17" s="137" t="s">
        <v>71</v>
      </c>
      <c r="B17" s="136"/>
      <c r="C17" s="118">
        <v>0</v>
      </c>
      <c r="D17" s="119">
        <v>0</v>
      </c>
      <c r="E17" s="119"/>
      <c r="F17" s="39">
        <v>0</v>
      </c>
      <c r="G17" s="85">
        <f t="shared" si="0"/>
        <v>0</v>
      </c>
      <c r="H17" s="123">
        <f t="shared" si="1"/>
        <v>0</v>
      </c>
      <c r="I17" s="133">
        <f t="shared" si="2"/>
        <v>0</v>
      </c>
      <c r="J17" s="87" t="e">
        <f t="shared" si="3"/>
        <v>#DIV/0!</v>
      </c>
      <c r="K17" s="134">
        <v>0</v>
      </c>
      <c r="L17" s="135"/>
      <c r="M17" s="2"/>
    </row>
    <row r="18" spans="1:13" ht="15">
      <c r="A18" s="137" t="s">
        <v>72</v>
      </c>
      <c r="B18" s="136"/>
      <c r="C18" s="118">
        <v>0</v>
      </c>
      <c r="D18" s="119">
        <v>0</v>
      </c>
      <c r="E18" s="119"/>
      <c r="F18" s="39">
        <v>0</v>
      </c>
      <c r="G18" s="85">
        <f t="shared" si="0"/>
        <v>0</v>
      </c>
      <c r="H18" s="123">
        <f t="shared" si="1"/>
        <v>0</v>
      </c>
      <c r="I18" s="133">
        <f t="shared" si="2"/>
        <v>0</v>
      </c>
      <c r="J18" s="87" t="e">
        <f t="shared" si="3"/>
        <v>#DIV/0!</v>
      </c>
      <c r="K18" s="134">
        <v>0</v>
      </c>
      <c r="L18" s="135"/>
      <c r="M18" s="2"/>
    </row>
    <row r="19" spans="1:13" ht="15.75" thickBot="1">
      <c r="A19" s="157" t="s">
        <v>73</v>
      </c>
      <c r="B19" s="158"/>
      <c r="C19" s="131">
        <v>0</v>
      </c>
      <c r="D19" s="132">
        <v>0</v>
      </c>
      <c r="E19" s="132"/>
      <c r="F19" s="39">
        <v>0</v>
      </c>
      <c r="G19" s="164">
        <f t="shared" si="0"/>
        <v>0</v>
      </c>
      <c r="H19" s="129">
        <f t="shared" si="1"/>
        <v>0</v>
      </c>
      <c r="I19" s="133">
        <f t="shared" si="2"/>
        <v>0</v>
      </c>
      <c r="J19" s="160" t="e">
        <f t="shared" si="3"/>
        <v>#DIV/0!</v>
      </c>
      <c r="K19" s="161">
        <v>0</v>
      </c>
      <c r="L19" s="162"/>
      <c r="M19" s="2"/>
    </row>
    <row r="20" spans="1:13" ht="15.75" thickBot="1">
      <c r="A20" s="182" t="s">
        <v>81</v>
      </c>
      <c r="B20" s="25"/>
      <c r="C20" s="127"/>
      <c r="D20" s="127"/>
      <c r="E20" s="127"/>
      <c r="F20" s="127"/>
      <c r="G20" s="164"/>
      <c r="H20" s="129"/>
      <c r="I20" s="77"/>
      <c r="J20" s="130"/>
      <c r="K20" s="32"/>
      <c r="L20" s="34"/>
      <c r="M20" s="2"/>
    </row>
    <row r="21" spans="1:13" ht="15.75" thickBot="1">
      <c r="A21" s="169" t="s">
        <v>74</v>
      </c>
      <c r="B21" s="172"/>
      <c r="C21" s="173">
        <v>0</v>
      </c>
      <c r="D21" s="174">
        <v>0</v>
      </c>
      <c r="E21" s="149"/>
      <c r="F21" s="174">
        <v>0</v>
      </c>
      <c r="G21" s="151">
        <f t="shared" si="0"/>
        <v>0</v>
      </c>
      <c r="H21" s="152">
        <f t="shared" si="1"/>
        <v>0</v>
      </c>
      <c r="I21" s="153">
        <f t="shared" si="2"/>
        <v>0</v>
      </c>
      <c r="J21" s="154" t="e">
        <f t="shared" si="3"/>
        <v>#DIV/0!</v>
      </c>
      <c r="K21" s="155">
        <v>0</v>
      </c>
      <c r="L21" s="156"/>
      <c r="M21" s="2"/>
    </row>
    <row r="22" spans="1:13" ht="15">
      <c r="A22" s="167" t="s">
        <v>75</v>
      </c>
      <c r="B22" s="45"/>
      <c r="C22" s="168"/>
      <c r="D22" s="168"/>
      <c r="E22" s="127"/>
      <c r="F22" s="168"/>
      <c r="G22" s="170"/>
      <c r="H22" s="129"/>
      <c r="I22" s="77"/>
      <c r="J22" s="171"/>
      <c r="K22" s="32"/>
      <c r="L22" s="34"/>
      <c r="M22" s="2"/>
    </row>
    <row r="23" spans="1:13" ht="15">
      <c r="A23" s="167" t="s">
        <v>76</v>
      </c>
      <c r="B23" s="45"/>
      <c r="C23" s="168"/>
      <c r="D23" s="84"/>
      <c r="E23" s="127"/>
      <c r="F23" s="84"/>
      <c r="G23" s="85"/>
      <c r="H23" s="129"/>
      <c r="I23" s="133"/>
      <c r="J23" s="87"/>
      <c r="K23" s="161"/>
      <c r="L23" s="34"/>
      <c r="M23" s="2"/>
    </row>
    <row r="24" spans="1:13" ht="15">
      <c r="A24" s="167" t="s">
        <v>77</v>
      </c>
      <c r="B24" s="45"/>
      <c r="C24" s="168"/>
      <c r="D24" s="84"/>
      <c r="E24" s="127"/>
      <c r="F24" s="84"/>
      <c r="G24" s="85"/>
      <c r="H24" s="129"/>
      <c r="I24" s="133"/>
      <c r="J24" s="87"/>
      <c r="K24" s="161"/>
      <c r="L24" s="34"/>
      <c r="M24" s="2"/>
    </row>
    <row r="25" spans="1:13" ht="15">
      <c r="A25" s="167" t="s">
        <v>78</v>
      </c>
      <c r="B25" s="45"/>
      <c r="C25" s="175"/>
      <c r="D25" s="176"/>
      <c r="E25" s="127"/>
      <c r="F25" s="176"/>
      <c r="G25" s="159"/>
      <c r="H25" s="129"/>
      <c r="I25" s="133"/>
      <c r="J25" s="160"/>
      <c r="K25" s="161"/>
      <c r="L25" s="34"/>
      <c r="M25" s="2"/>
    </row>
    <row r="26" spans="1:13" ht="15">
      <c r="A26" s="183" t="s">
        <v>82</v>
      </c>
      <c r="B26" s="178"/>
      <c r="C26" s="88"/>
      <c r="D26" s="88"/>
      <c r="E26" s="134"/>
      <c r="F26" s="88"/>
      <c r="G26" s="85"/>
      <c r="H26" s="86"/>
      <c r="I26" s="125"/>
      <c r="J26" s="87"/>
      <c r="K26" s="134"/>
      <c r="L26" s="135"/>
      <c r="M26" s="2"/>
    </row>
    <row r="27" spans="1:13" ht="15">
      <c r="A27" s="177" t="s">
        <v>83</v>
      </c>
      <c r="B27" s="178"/>
      <c r="C27" s="88"/>
      <c r="D27" s="88"/>
      <c r="E27" s="134"/>
      <c r="F27" s="88"/>
      <c r="G27" s="85"/>
      <c r="H27" s="86"/>
      <c r="I27" s="125"/>
      <c r="J27" s="87"/>
      <c r="K27" s="134"/>
      <c r="L27" s="135"/>
      <c r="M27" s="2"/>
    </row>
    <row r="28" spans="1:13" ht="15">
      <c r="A28" s="177" t="s">
        <v>84</v>
      </c>
      <c r="B28" s="178"/>
      <c r="C28" s="88"/>
      <c r="D28" s="88"/>
      <c r="E28" s="134"/>
      <c r="F28" s="88"/>
      <c r="G28" s="85"/>
      <c r="H28" s="86"/>
      <c r="I28" s="125"/>
      <c r="J28" s="87"/>
      <c r="K28" s="134"/>
      <c r="L28" s="135"/>
      <c r="M28" s="2"/>
    </row>
    <row r="29" spans="1:13" ht="15">
      <c r="A29" s="177" t="s">
        <v>85</v>
      </c>
      <c r="B29" s="178"/>
      <c r="C29" s="88"/>
      <c r="D29" s="88"/>
      <c r="E29" s="134"/>
      <c r="F29" s="88"/>
      <c r="G29" s="85"/>
      <c r="H29" s="86"/>
      <c r="I29" s="125"/>
      <c r="J29" s="87"/>
      <c r="K29" s="134"/>
      <c r="L29" s="135"/>
      <c r="M29" s="2"/>
    </row>
    <row r="30" spans="1:13" ht="15">
      <c r="A30" s="183" t="s">
        <v>86</v>
      </c>
      <c r="B30" s="178"/>
      <c r="C30" s="88"/>
      <c r="D30" s="88"/>
      <c r="E30" s="134"/>
      <c r="F30" s="88"/>
      <c r="G30" s="85"/>
      <c r="H30" s="86"/>
      <c r="I30" s="125"/>
      <c r="J30" s="87"/>
      <c r="K30" s="134"/>
      <c r="L30" s="135"/>
      <c r="M30" s="2"/>
    </row>
    <row r="31" spans="1:13" ht="15">
      <c r="A31" s="177" t="s">
        <v>87</v>
      </c>
      <c r="B31" s="178"/>
      <c r="C31" s="88"/>
      <c r="D31" s="88"/>
      <c r="E31" s="134"/>
      <c r="F31" s="88"/>
      <c r="G31" s="85"/>
      <c r="H31" s="86"/>
      <c r="I31" s="125"/>
      <c r="J31" s="87"/>
      <c r="K31" s="134"/>
      <c r="L31" s="135"/>
      <c r="M31" s="2"/>
    </row>
    <row r="32" spans="1:13" ht="15">
      <c r="A32" s="177" t="s">
        <v>88</v>
      </c>
      <c r="B32" s="178"/>
      <c r="C32" s="88"/>
      <c r="D32" s="88"/>
      <c r="E32" s="134"/>
      <c r="F32" s="88"/>
      <c r="G32" s="85"/>
      <c r="H32" s="86"/>
      <c r="I32" s="125"/>
      <c r="J32" s="87"/>
      <c r="K32" s="134"/>
      <c r="L32" s="135"/>
      <c r="M32" s="2"/>
    </row>
    <row r="33" spans="1:13" ht="15">
      <c r="A33" s="177" t="s">
        <v>85</v>
      </c>
      <c r="B33" s="178"/>
      <c r="C33" s="88"/>
      <c r="D33" s="88"/>
      <c r="E33" s="134"/>
      <c r="F33" s="88"/>
      <c r="G33" s="85"/>
      <c r="H33" s="86"/>
      <c r="I33" s="125"/>
      <c r="J33" s="87"/>
      <c r="K33" s="134"/>
      <c r="L33" s="135"/>
      <c r="M33" s="2"/>
    </row>
    <row r="34" spans="1:13" ht="15">
      <c r="A34" s="183" t="s">
        <v>89</v>
      </c>
      <c r="B34" s="178"/>
      <c r="C34" s="88"/>
      <c r="D34" s="88"/>
      <c r="E34" s="134"/>
      <c r="F34" s="88"/>
      <c r="G34" s="85"/>
      <c r="H34" s="86"/>
      <c r="I34" s="125"/>
      <c r="J34" s="87"/>
      <c r="K34" s="134"/>
      <c r="L34" s="135"/>
      <c r="M34" s="2"/>
    </row>
    <row r="35" spans="1:13" ht="15">
      <c r="A35" s="177" t="s">
        <v>91</v>
      </c>
      <c r="B35" s="178"/>
      <c r="C35" s="88"/>
      <c r="D35" s="88"/>
      <c r="E35" s="134"/>
      <c r="F35" s="88"/>
      <c r="G35" s="85"/>
      <c r="H35" s="86"/>
      <c r="I35" s="125"/>
      <c r="J35" s="87"/>
      <c r="K35" s="134"/>
      <c r="L35" s="135"/>
      <c r="M35" s="2"/>
    </row>
    <row r="36" spans="1:13" ht="15">
      <c r="A36" s="177" t="s">
        <v>97</v>
      </c>
      <c r="B36" s="178"/>
      <c r="C36" s="88"/>
      <c r="D36" s="88"/>
      <c r="E36" s="134"/>
      <c r="F36" s="88"/>
      <c r="G36" s="85"/>
      <c r="H36" s="86"/>
      <c r="I36" s="125"/>
      <c r="J36" s="87"/>
      <c r="K36" s="134"/>
      <c r="L36" s="135"/>
      <c r="M36" s="2"/>
    </row>
    <row r="37" spans="1:13" ht="15">
      <c r="A37" s="177" t="s">
        <v>85</v>
      </c>
      <c r="B37" s="178"/>
      <c r="C37" s="88"/>
      <c r="D37" s="88"/>
      <c r="E37" s="134"/>
      <c r="F37" s="88"/>
      <c r="G37" s="85"/>
      <c r="H37" s="86"/>
      <c r="I37" s="125"/>
      <c r="J37" s="87"/>
      <c r="K37" s="134"/>
      <c r="L37" s="135"/>
      <c r="M37" s="2"/>
    </row>
    <row r="38" spans="1:13" ht="15">
      <c r="A38" s="177" t="s">
        <v>98</v>
      </c>
      <c r="B38" s="178"/>
      <c r="C38" s="88"/>
      <c r="D38" s="88"/>
      <c r="E38" s="134"/>
      <c r="F38" s="88"/>
      <c r="G38" s="85"/>
      <c r="H38" s="86"/>
      <c r="I38" s="125"/>
      <c r="J38" s="87"/>
      <c r="K38" s="134"/>
      <c r="L38" s="135"/>
      <c r="M38" s="2"/>
    </row>
    <row r="39" spans="1:13" ht="15">
      <c r="A39" s="177" t="s">
        <v>99</v>
      </c>
      <c r="B39" s="178"/>
      <c r="C39" s="88"/>
      <c r="D39" s="88"/>
      <c r="E39" s="134"/>
      <c r="F39" s="88"/>
      <c r="G39" s="85"/>
      <c r="H39" s="86"/>
      <c r="I39" s="125"/>
      <c r="J39" s="87"/>
      <c r="K39" s="134"/>
      <c r="L39" s="135"/>
      <c r="M39" s="2"/>
    </row>
    <row r="40" spans="1:13" ht="15">
      <c r="A40" s="177" t="s">
        <v>92</v>
      </c>
      <c r="B40" s="178"/>
      <c r="C40" s="88"/>
      <c r="D40" s="88"/>
      <c r="E40" s="134"/>
      <c r="F40" s="88"/>
      <c r="G40" s="85"/>
      <c r="H40" s="86"/>
      <c r="I40" s="125"/>
      <c r="J40" s="87"/>
      <c r="K40" s="134"/>
      <c r="L40" s="135"/>
      <c r="M40" s="2"/>
    </row>
    <row r="41" spans="1:13" ht="15">
      <c r="A41" s="177" t="s">
        <v>93</v>
      </c>
      <c r="B41" s="178"/>
      <c r="C41" s="88"/>
      <c r="D41" s="88"/>
      <c r="E41" s="134"/>
      <c r="F41" s="88"/>
      <c r="G41" s="85"/>
      <c r="H41" s="86"/>
      <c r="I41" s="125"/>
      <c r="J41" s="87"/>
      <c r="K41" s="134"/>
      <c r="L41" s="135"/>
      <c r="M41" s="2"/>
    </row>
    <row r="42" spans="1:13" ht="15">
      <c r="A42" s="177" t="s">
        <v>100</v>
      </c>
      <c r="B42" s="178"/>
      <c r="C42" s="88"/>
      <c r="D42" s="88"/>
      <c r="E42" s="134"/>
      <c r="F42" s="88"/>
      <c r="G42" s="85"/>
      <c r="H42" s="86"/>
      <c r="I42" s="125"/>
      <c r="J42" s="87"/>
      <c r="K42" s="134"/>
      <c r="L42" s="135"/>
      <c r="M42" s="2"/>
    </row>
    <row r="43" spans="1:13" ht="15">
      <c r="A43" s="177" t="s">
        <v>94</v>
      </c>
      <c r="B43" s="178"/>
      <c r="C43" s="88"/>
      <c r="D43" s="88"/>
      <c r="E43" s="134"/>
      <c r="F43" s="88"/>
      <c r="G43" s="85"/>
      <c r="H43" s="86"/>
      <c r="I43" s="125"/>
      <c r="J43" s="87"/>
      <c r="K43" s="134"/>
      <c r="L43" s="135"/>
      <c r="M43" s="2"/>
    </row>
    <row r="44" spans="1:13" ht="15">
      <c r="A44" s="177" t="s">
        <v>95</v>
      </c>
      <c r="B44" s="178"/>
      <c r="C44" s="88"/>
      <c r="D44" s="88"/>
      <c r="E44" s="134"/>
      <c r="F44" s="88"/>
      <c r="G44" s="85"/>
      <c r="H44" s="86"/>
      <c r="I44" s="125"/>
      <c r="J44" s="87"/>
      <c r="K44" s="134"/>
      <c r="L44" s="135"/>
      <c r="M44" s="2"/>
    </row>
    <row r="45" spans="1:13" ht="15">
      <c r="A45" s="177" t="s">
        <v>29</v>
      </c>
      <c r="B45" s="178"/>
      <c r="C45" s="88"/>
      <c r="D45" s="88"/>
      <c r="E45" s="134"/>
      <c r="F45" s="88"/>
      <c r="G45" s="85"/>
      <c r="H45" s="86"/>
      <c r="I45" s="125"/>
      <c r="J45" s="87"/>
      <c r="K45" s="134"/>
      <c r="L45" s="135"/>
      <c r="M45" s="2"/>
    </row>
    <row r="46" spans="1:13" ht="15">
      <c r="A46" s="177" t="s">
        <v>79</v>
      </c>
      <c r="B46" s="178"/>
      <c r="C46" s="88"/>
      <c r="D46" s="88"/>
      <c r="E46" s="134"/>
      <c r="F46" s="88"/>
      <c r="G46" s="85"/>
      <c r="H46" s="86"/>
      <c r="I46" s="125"/>
      <c r="J46" s="87"/>
      <c r="K46" s="134"/>
      <c r="L46" s="135"/>
      <c r="M46" s="2"/>
    </row>
    <row r="47" spans="1:13" ht="15">
      <c r="A47" s="179" t="s">
        <v>20</v>
      </c>
      <c r="B47" s="180"/>
      <c r="C47" s="88">
        <v>0</v>
      </c>
      <c r="D47" s="88">
        <v>0</v>
      </c>
      <c r="E47" s="88"/>
      <c r="F47" s="88">
        <v>0</v>
      </c>
      <c r="G47" s="85">
        <f>C47+D47+F47</f>
        <v>0</v>
      </c>
      <c r="H47" s="86">
        <f>SUM(K47:L47)</f>
        <v>0</v>
      </c>
      <c r="I47" s="86">
        <f>G47-H47</f>
        <v>0</v>
      </c>
      <c r="J47" s="87" t="e">
        <f>H47/G47</f>
        <v>#DIV/0!</v>
      </c>
      <c r="K47" s="88">
        <v>0</v>
      </c>
      <c r="L47" s="89">
        <v>0</v>
      </c>
      <c r="M47" s="2"/>
    </row>
    <row r="48" spans="1:13" ht="15">
      <c r="A48" s="54" t="s">
        <v>21</v>
      </c>
      <c r="B48" s="12"/>
      <c r="C48" s="45">
        <v>0</v>
      </c>
      <c r="D48" s="2">
        <v>0</v>
      </c>
      <c r="E48" s="2"/>
      <c r="F48" s="2">
        <v>0</v>
      </c>
      <c r="G48" s="75">
        <f>C48+D48+F48</f>
        <v>0</v>
      </c>
      <c r="H48" s="77">
        <f>SUM(K48:L48)</f>
        <v>0</v>
      </c>
      <c r="I48" s="77">
        <f>G48-H48</f>
        <v>0</v>
      </c>
      <c r="J48" s="78" t="e">
        <f>H48/G48</f>
        <v>#DIV/0!</v>
      </c>
      <c r="K48" s="33">
        <v>0</v>
      </c>
      <c r="L48" s="33"/>
      <c r="M48" s="2"/>
    </row>
    <row r="49" spans="1:13" ht="15.75" thickBot="1">
      <c r="A49" s="90" t="s">
        <v>22</v>
      </c>
      <c r="B49" s="91"/>
      <c r="C49" s="92">
        <f>SUM(C47:C48)</f>
        <v>0</v>
      </c>
      <c r="D49" s="93">
        <f>SUM(D47:D48)</f>
        <v>0</v>
      </c>
      <c r="E49" s="93">
        <f>SUM(E11:E48)</f>
        <v>0</v>
      </c>
      <c r="F49" s="93">
        <f>SUM(F47:F48)</f>
        <v>0</v>
      </c>
      <c r="G49" s="94">
        <f>SUM(G47:G48)</f>
        <v>0</v>
      </c>
      <c r="H49" s="104">
        <f>SUM(H47:H48)</f>
        <v>0</v>
      </c>
      <c r="I49" s="94">
        <f>SUM(I47:I48)</f>
        <v>0</v>
      </c>
      <c r="J49" s="94" t="e">
        <f>SUM(J11:J48)</f>
        <v>#DIV/0!</v>
      </c>
      <c r="K49" s="94">
        <f>SUM(K47:K48)</f>
        <v>0</v>
      </c>
      <c r="L49" s="95">
        <f>SUM(L47:L48)</f>
        <v>0</v>
      </c>
      <c r="M49" s="2"/>
    </row>
    <row r="50" spans="1:13" ht="15">
      <c r="A50" s="54" t="s">
        <v>23</v>
      </c>
      <c r="B50" s="12"/>
      <c r="C50" s="24">
        <v>0</v>
      </c>
      <c r="D50" s="2">
        <v>0</v>
      </c>
      <c r="E50" s="2"/>
      <c r="F50" s="2">
        <v>0</v>
      </c>
      <c r="G50" s="75">
        <f>C50+D50+F50</f>
        <v>0</v>
      </c>
      <c r="H50" s="77">
        <f aca="true" t="shared" si="4" ref="H50:H75">SUM(K50:L50)</f>
        <v>0</v>
      </c>
      <c r="I50" s="77">
        <f aca="true" t="shared" si="5" ref="I50:I75">G50-H50</f>
        <v>0</v>
      </c>
      <c r="J50" s="78" t="e">
        <f aca="true" t="shared" si="6" ref="J50:J77">H50/G50</f>
        <v>#DIV/0!</v>
      </c>
      <c r="K50" s="33">
        <v>0</v>
      </c>
      <c r="L50" s="33"/>
      <c r="M50" s="2"/>
    </row>
    <row r="51" spans="1:13" ht="15">
      <c r="A51" s="54" t="s">
        <v>24</v>
      </c>
      <c r="B51" s="12"/>
      <c r="C51" s="24">
        <v>0</v>
      </c>
      <c r="D51" s="2">
        <v>0</v>
      </c>
      <c r="E51" s="2"/>
      <c r="F51" s="2">
        <v>0</v>
      </c>
      <c r="G51" s="75">
        <f>C51+D51+F51</f>
        <v>0</v>
      </c>
      <c r="H51" s="77">
        <f t="shared" si="4"/>
        <v>0</v>
      </c>
      <c r="I51" s="77">
        <f t="shared" si="5"/>
        <v>0</v>
      </c>
      <c r="J51" s="78" t="e">
        <f t="shared" si="6"/>
        <v>#DIV/0!</v>
      </c>
      <c r="K51" s="33">
        <v>0</v>
      </c>
      <c r="L51" s="33"/>
      <c r="M51" s="2"/>
    </row>
    <row r="52" spans="1:13" ht="15">
      <c r="A52" s="54" t="s">
        <v>25</v>
      </c>
      <c r="B52" s="12"/>
      <c r="C52" s="23">
        <v>0</v>
      </c>
      <c r="D52" s="3">
        <v>0</v>
      </c>
      <c r="E52" s="3">
        <v>0</v>
      </c>
      <c r="F52" s="3">
        <v>0</v>
      </c>
      <c r="G52" s="75">
        <f>C52+D52+F52</f>
        <v>0</v>
      </c>
      <c r="H52" s="77">
        <f t="shared" si="4"/>
        <v>0</v>
      </c>
      <c r="I52" s="77">
        <f t="shared" si="5"/>
        <v>0</v>
      </c>
      <c r="J52" s="78" t="e">
        <f t="shared" si="6"/>
        <v>#DIV/0!</v>
      </c>
      <c r="K52" s="32">
        <v>0</v>
      </c>
      <c r="L52" s="33"/>
      <c r="M52" s="2"/>
    </row>
    <row r="53" spans="1:13" ht="15">
      <c r="A53" s="55" t="s">
        <v>26</v>
      </c>
      <c r="B53" s="13"/>
      <c r="C53" s="61">
        <f>SUM(C49:C52)</f>
        <v>0</v>
      </c>
      <c r="D53" s="62">
        <f>SUM(D49:D52)</f>
        <v>0</v>
      </c>
      <c r="E53" s="62">
        <f>SUM(E50:E52)</f>
        <v>0</v>
      </c>
      <c r="F53" s="62">
        <f>SUM(F49:F52)</f>
        <v>0</v>
      </c>
      <c r="G53" s="63">
        <f>SUM(G49:G52)</f>
        <v>0</v>
      </c>
      <c r="H53" s="105">
        <f>SUM(H49:H52)</f>
        <v>0</v>
      </c>
      <c r="I53" s="63">
        <f>SUM(I49:I52)</f>
        <v>0</v>
      </c>
      <c r="J53" s="64" t="e">
        <f t="shared" si="6"/>
        <v>#DIV/0!</v>
      </c>
      <c r="K53" s="63">
        <f>SUM(K49:K52)</f>
        <v>0</v>
      </c>
      <c r="L53" s="35">
        <f>SUM(L49:L52)</f>
        <v>0</v>
      </c>
      <c r="M53" s="2"/>
    </row>
    <row r="54" spans="1:13" ht="15.75" thickBot="1">
      <c r="A54" s="96" t="s">
        <v>27</v>
      </c>
      <c r="B54" s="97"/>
      <c r="C54" s="98">
        <v>0</v>
      </c>
      <c r="D54" s="99">
        <v>0</v>
      </c>
      <c r="E54" s="99">
        <v>0</v>
      </c>
      <c r="F54" s="99">
        <v>0</v>
      </c>
      <c r="G54" s="100">
        <f aca="true" t="shared" si="7" ref="G54:G75">C54+D54+F54</f>
        <v>0</v>
      </c>
      <c r="H54" s="101">
        <f t="shared" si="4"/>
        <v>0</v>
      </c>
      <c r="I54" s="101">
        <f t="shared" si="5"/>
        <v>0</v>
      </c>
      <c r="J54" s="102" t="e">
        <f t="shared" si="6"/>
        <v>#DIV/0!</v>
      </c>
      <c r="K54" s="100">
        <v>0</v>
      </c>
      <c r="L54" s="103"/>
      <c r="M54" s="2"/>
    </row>
    <row r="55" spans="1:13" ht="15">
      <c r="A55" s="54" t="s">
        <v>28</v>
      </c>
      <c r="B55" s="12"/>
      <c r="C55" s="23">
        <v>0</v>
      </c>
      <c r="D55" s="3">
        <v>0</v>
      </c>
      <c r="E55" s="3">
        <v>0</v>
      </c>
      <c r="F55" s="3">
        <v>0</v>
      </c>
      <c r="G55" s="75">
        <f t="shared" si="7"/>
        <v>0</v>
      </c>
      <c r="H55" s="77">
        <f t="shared" si="4"/>
        <v>0</v>
      </c>
      <c r="I55" s="77">
        <f t="shared" si="5"/>
        <v>0</v>
      </c>
      <c r="J55" s="78" t="e">
        <f t="shared" si="6"/>
        <v>#DIV/0!</v>
      </c>
      <c r="K55" s="32">
        <v>0</v>
      </c>
      <c r="L55" s="33"/>
      <c r="M55" s="2"/>
    </row>
    <row r="56" spans="1:13" ht="15">
      <c r="A56" s="54" t="s">
        <v>29</v>
      </c>
      <c r="B56" s="12"/>
      <c r="C56" s="23">
        <v>0</v>
      </c>
      <c r="D56" s="3">
        <v>0</v>
      </c>
      <c r="E56" s="3">
        <v>0</v>
      </c>
      <c r="F56" s="3">
        <v>0</v>
      </c>
      <c r="G56" s="75">
        <f t="shared" si="7"/>
        <v>0</v>
      </c>
      <c r="H56" s="77">
        <f t="shared" si="4"/>
        <v>0</v>
      </c>
      <c r="I56" s="77">
        <f t="shared" si="5"/>
        <v>0</v>
      </c>
      <c r="J56" s="78" t="e">
        <f t="shared" si="6"/>
        <v>#DIV/0!</v>
      </c>
      <c r="K56" s="32">
        <v>0</v>
      </c>
      <c r="L56" s="33"/>
      <c r="M56" s="2"/>
    </row>
    <row r="57" spans="1:13" ht="15">
      <c r="A57" s="54" t="s">
        <v>30</v>
      </c>
      <c r="B57" s="12"/>
      <c r="C57" s="23">
        <v>0</v>
      </c>
      <c r="D57" s="3">
        <v>0</v>
      </c>
      <c r="E57" s="3">
        <v>0</v>
      </c>
      <c r="F57" s="3">
        <v>0</v>
      </c>
      <c r="G57" s="75">
        <f t="shared" si="7"/>
        <v>0</v>
      </c>
      <c r="H57" s="77">
        <f t="shared" si="4"/>
        <v>0</v>
      </c>
      <c r="I57" s="77">
        <f t="shared" si="5"/>
        <v>0</v>
      </c>
      <c r="J57" s="78" t="e">
        <f t="shared" si="6"/>
        <v>#DIV/0!</v>
      </c>
      <c r="K57" s="32">
        <v>0</v>
      </c>
      <c r="L57" s="33"/>
      <c r="M57" s="2"/>
    </row>
    <row r="58" spans="1:13" ht="15">
      <c r="A58" s="54" t="s">
        <v>31</v>
      </c>
      <c r="B58" s="12"/>
      <c r="C58" s="23">
        <v>0</v>
      </c>
      <c r="D58" s="3">
        <v>0</v>
      </c>
      <c r="E58" s="3">
        <v>0</v>
      </c>
      <c r="F58" s="3">
        <v>0</v>
      </c>
      <c r="G58" s="75">
        <f t="shared" si="7"/>
        <v>0</v>
      </c>
      <c r="H58" s="77">
        <f t="shared" si="4"/>
        <v>0</v>
      </c>
      <c r="I58" s="77">
        <f t="shared" si="5"/>
        <v>0</v>
      </c>
      <c r="J58" s="78" t="e">
        <f t="shared" si="6"/>
        <v>#DIV/0!</v>
      </c>
      <c r="K58" s="32">
        <v>0</v>
      </c>
      <c r="L58" s="33"/>
      <c r="M58" s="2"/>
    </row>
    <row r="59" spans="1:13" ht="15">
      <c r="A59" s="54" t="s">
        <v>32</v>
      </c>
      <c r="B59" s="12"/>
      <c r="C59" s="23">
        <v>0</v>
      </c>
      <c r="D59" s="3">
        <v>0</v>
      </c>
      <c r="E59" s="3">
        <v>0</v>
      </c>
      <c r="F59" s="3">
        <v>0</v>
      </c>
      <c r="G59" s="75">
        <f t="shared" si="7"/>
        <v>0</v>
      </c>
      <c r="H59" s="77">
        <f t="shared" si="4"/>
        <v>0</v>
      </c>
      <c r="I59" s="77">
        <f t="shared" si="5"/>
        <v>0</v>
      </c>
      <c r="J59" s="78" t="e">
        <f t="shared" si="6"/>
        <v>#DIV/0!</v>
      </c>
      <c r="K59" s="32">
        <v>0</v>
      </c>
      <c r="L59" s="33"/>
      <c r="M59" s="2"/>
    </row>
    <row r="60" spans="1:13" ht="15">
      <c r="A60" s="54" t="s">
        <v>33</v>
      </c>
      <c r="B60" s="12"/>
      <c r="C60" s="23">
        <v>0</v>
      </c>
      <c r="D60" s="3">
        <v>0</v>
      </c>
      <c r="E60" s="3">
        <v>0</v>
      </c>
      <c r="F60" s="3">
        <v>0</v>
      </c>
      <c r="G60" s="75">
        <f t="shared" si="7"/>
        <v>0</v>
      </c>
      <c r="H60" s="77">
        <f t="shared" si="4"/>
        <v>0</v>
      </c>
      <c r="I60" s="77">
        <f t="shared" si="5"/>
        <v>0</v>
      </c>
      <c r="J60" s="78" t="e">
        <f t="shared" si="6"/>
        <v>#DIV/0!</v>
      </c>
      <c r="K60" s="32">
        <v>0</v>
      </c>
      <c r="L60" s="33"/>
      <c r="M60" s="2"/>
    </row>
    <row r="61" spans="1:13" ht="15">
      <c r="A61" s="54" t="s">
        <v>34</v>
      </c>
      <c r="B61" s="12"/>
      <c r="C61" s="23">
        <v>0</v>
      </c>
      <c r="D61" s="3">
        <v>0</v>
      </c>
      <c r="E61" s="3">
        <v>0</v>
      </c>
      <c r="F61" s="3">
        <v>0</v>
      </c>
      <c r="G61" s="75">
        <f t="shared" si="7"/>
        <v>0</v>
      </c>
      <c r="H61" s="77">
        <f t="shared" si="4"/>
        <v>0</v>
      </c>
      <c r="I61" s="77">
        <f t="shared" si="5"/>
        <v>0</v>
      </c>
      <c r="J61" s="78" t="e">
        <f t="shared" si="6"/>
        <v>#DIV/0!</v>
      </c>
      <c r="K61" s="32">
        <v>0</v>
      </c>
      <c r="L61" s="33"/>
      <c r="M61" s="2"/>
    </row>
    <row r="62" spans="1:13" ht="15">
      <c r="A62" s="54" t="s">
        <v>35</v>
      </c>
      <c r="B62" s="12"/>
      <c r="C62" s="23">
        <v>0</v>
      </c>
      <c r="D62" s="3">
        <v>0</v>
      </c>
      <c r="E62" s="3">
        <v>0</v>
      </c>
      <c r="F62" s="3">
        <v>0</v>
      </c>
      <c r="G62" s="75">
        <f t="shared" si="7"/>
        <v>0</v>
      </c>
      <c r="H62" s="77">
        <f t="shared" si="4"/>
        <v>0</v>
      </c>
      <c r="I62" s="77">
        <f t="shared" si="5"/>
        <v>0</v>
      </c>
      <c r="J62" s="78" t="e">
        <f t="shared" si="6"/>
        <v>#DIV/0!</v>
      </c>
      <c r="K62" s="32">
        <v>0</v>
      </c>
      <c r="L62" s="33"/>
      <c r="M62" s="2"/>
    </row>
    <row r="63" spans="1:13" ht="15">
      <c r="A63" s="54" t="s">
        <v>36</v>
      </c>
      <c r="B63" s="12"/>
      <c r="C63" s="23">
        <v>0</v>
      </c>
      <c r="D63" s="3">
        <v>0</v>
      </c>
      <c r="E63" s="3">
        <v>0</v>
      </c>
      <c r="F63" s="3">
        <v>0</v>
      </c>
      <c r="G63" s="75">
        <f t="shared" si="7"/>
        <v>0</v>
      </c>
      <c r="H63" s="77">
        <f t="shared" si="4"/>
        <v>0</v>
      </c>
      <c r="I63" s="77">
        <f t="shared" si="5"/>
        <v>0</v>
      </c>
      <c r="J63" s="78" t="e">
        <f t="shared" si="6"/>
        <v>#DIV/0!</v>
      </c>
      <c r="K63" s="32">
        <v>0</v>
      </c>
      <c r="L63" s="33"/>
      <c r="M63" s="2"/>
    </row>
    <row r="64" spans="1:13" ht="15">
      <c r="A64" s="54" t="s">
        <v>37</v>
      </c>
      <c r="B64" s="12"/>
      <c r="C64" s="23">
        <v>0</v>
      </c>
      <c r="D64" s="3">
        <v>0</v>
      </c>
      <c r="E64" s="3">
        <v>0</v>
      </c>
      <c r="F64" s="3">
        <v>0</v>
      </c>
      <c r="G64" s="75">
        <f t="shared" si="7"/>
        <v>0</v>
      </c>
      <c r="H64" s="77">
        <f t="shared" si="4"/>
        <v>0</v>
      </c>
      <c r="I64" s="77">
        <f t="shared" si="5"/>
        <v>0</v>
      </c>
      <c r="J64" s="78" t="e">
        <f t="shared" si="6"/>
        <v>#DIV/0!</v>
      </c>
      <c r="K64" s="32">
        <v>0</v>
      </c>
      <c r="L64" s="33"/>
      <c r="M64" s="2"/>
    </row>
    <row r="65" spans="1:13" ht="15">
      <c r="A65" s="54" t="s">
        <v>38</v>
      </c>
      <c r="B65" s="12"/>
      <c r="C65" s="23">
        <v>0</v>
      </c>
      <c r="D65" s="3">
        <v>0</v>
      </c>
      <c r="E65" s="3">
        <v>0</v>
      </c>
      <c r="F65" s="3">
        <v>0</v>
      </c>
      <c r="G65" s="75">
        <f t="shared" si="7"/>
        <v>0</v>
      </c>
      <c r="H65" s="77">
        <f t="shared" si="4"/>
        <v>0</v>
      </c>
      <c r="I65" s="77">
        <f t="shared" si="5"/>
        <v>0</v>
      </c>
      <c r="J65" s="78" t="e">
        <f t="shared" si="6"/>
        <v>#DIV/0!</v>
      </c>
      <c r="K65" s="32">
        <v>0</v>
      </c>
      <c r="L65" s="33"/>
      <c r="M65" s="2"/>
    </row>
    <row r="66" spans="1:13" ht="15">
      <c r="A66" s="54" t="s">
        <v>39</v>
      </c>
      <c r="B66" s="12"/>
      <c r="C66" s="23">
        <v>0</v>
      </c>
      <c r="D66" s="3">
        <v>0</v>
      </c>
      <c r="E66" s="3">
        <v>0</v>
      </c>
      <c r="F66" s="3">
        <v>0</v>
      </c>
      <c r="G66" s="75">
        <f t="shared" si="7"/>
        <v>0</v>
      </c>
      <c r="H66" s="77">
        <f t="shared" si="4"/>
        <v>0</v>
      </c>
      <c r="I66" s="77">
        <f t="shared" si="5"/>
        <v>0</v>
      </c>
      <c r="J66" s="78" t="e">
        <f t="shared" si="6"/>
        <v>#DIV/0!</v>
      </c>
      <c r="K66" s="32">
        <v>0</v>
      </c>
      <c r="L66" s="33"/>
      <c r="M66" s="2"/>
    </row>
    <row r="67" spans="1:13" ht="15">
      <c r="A67" s="54" t="s">
        <v>40</v>
      </c>
      <c r="B67" s="12"/>
      <c r="C67" s="23">
        <v>0</v>
      </c>
      <c r="D67" s="3">
        <v>0</v>
      </c>
      <c r="E67" s="3">
        <v>0</v>
      </c>
      <c r="F67" s="3">
        <v>0</v>
      </c>
      <c r="G67" s="75">
        <f t="shared" si="7"/>
        <v>0</v>
      </c>
      <c r="H67" s="77">
        <f t="shared" si="4"/>
        <v>0</v>
      </c>
      <c r="I67" s="77">
        <f t="shared" si="5"/>
        <v>0</v>
      </c>
      <c r="J67" s="78" t="e">
        <f t="shared" si="6"/>
        <v>#DIV/0!</v>
      </c>
      <c r="K67" s="32">
        <v>0</v>
      </c>
      <c r="L67" s="33"/>
      <c r="M67" s="2"/>
    </row>
    <row r="68" spans="1:13" ht="15">
      <c r="A68" s="54" t="s">
        <v>41</v>
      </c>
      <c r="B68" s="12"/>
      <c r="C68" s="23">
        <v>0</v>
      </c>
      <c r="D68" s="3">
        <v>0</v>
      </c>
      <c r="E68" s="3">
        <v>0</v>
      </c>
      <c r="F68" s="3">
        <v>0</v>
      </c>
      <c r="G68" s="75">
        <f t="shared" si="7"/>
        <v>0</v>
      </c>
      <c r="H68" s="77">
        <f t="shared" si="4"/>
        <v>0</v>
      </c>
      <c r="I68" s="77">
        <f t="shared" si="5"/>
        <v>0</v>
      </c>
      <c r="J68" s="78" t="e">
        <f t="shared" si="6"/>
        <v>#DIV/0!</v>
      </c>
      <c r="K68" s="32">
        <v>0</v>
      </c>
      <c r="L68" s="33"/>
      <c r="M68" s="2"/>
    </row>
    <row r="69" spans="1:13" ht="15">
      <c r="A69" s="54" t="s">
        <v>42</v>
      </c>
      <c r="B69" s="12"/>
      <c r="C69" s="23">
        <v>0</v>
      </c>
      <c r="D69" s="3">
        <v>0</v>
      </c>
      <c r="E69" s="3">
        <v>0</v>
      </c>
      <c r="F69" s="3">
        <v>0</v>
      </c>
      <c r="G69" s="75">
        <f t="shared" si="7"/>
        <v>0</v>
      </c>
      <c r="H69" s="77">
        <f t="shared" si="4"/>
        <v>0</v>
      </c>
      <c r="I69" s="77">
        <f t="shared" si="5"/>
        <v>0</v>
      </c>
      <c r="J69" s="78" t="e">
        <f t="shared" si="6"/>
        <v>#DIV/0!</v>
      </c>
      <c r="K69" s="32">
        <v>0</v>
      </c>
      <c r="L69" s="33"/>
      <c r="M69" s="2"/>
    </row>
    <row r="70" spans="1:13" ht="15">
      <c r="A70" s="54" t="s">
        <v>43</v>
      </c>
      <c r="B70" s="12"/>
      <c r="C70" s="23">
        <v>0</v>
      </c>
      <c r="D70" s="3">
        <v>0</v>
      </c>
      <c r="E70" s="3">
        <v>0</v>
      </c>
      <c r="F70" s="3">
        <v>0</v>
      </c>
      <c r="G70" s="75">
        <f t="shared" si="7"/>
        <v>0</v>
      </c>
      <c r="H70" s="77">
        <f t="shared" si="4"/>
        <v>0</v>
      </c>
      <c r="I70" s="77">
        <f t="shared" si="5"/>
        <v>0</v>
      </c>
      <c r="J70" s="78" t="e">
        <f t="shared" si="6"/>
        <v>#DIV/0!</v>
      </c>
      <c r="K70" s="32">
        <v>0</v>
      </c>
      <c r="L70" s="33"/>
      <c r="M70" s="2"/>
    </row>
    <row r="71" spans="1:13" ht="15">
      <c r="A71" s="54" t="s">
        <v>44</v>
      </c>
      <c r="B71" s="12"/>
      <c r="C71" s="23">
        <v>0</v>
      </c>
      <c r="D71" s="3">
        <v>0</v>
      </c>
      <c r="E71" s="3">
        <v>0</v>
      </c>
      <c r="F71" s="3">
        <v>0</v>
      </c>
      <c r="G71" s="75">
        <f t="shared" si="7"/>
        <v>0</v>
      </c>
      <c r="H71" s="77">
        <f t="shared" si="4"/>
        <v>0</v>
      </c>
      <c r="I71" s="77">
        <f t="shared" si="5"/>
        <v>0</v>
      </c>
      <c r="J71" s="78" t="e">
        <f t="shared" si="6"/>
        <v>#DIV/0!</v>
      </c>
      <c r="K71" s="32">
        <v>0</v>
      </c>
      <c r="L71" s="33"/>
      <c r="M71" s="2"/>
    </row>
    <row r="72" spans="1:13" ht="15">
      <c r="A72" s="54" t="s">
        <v>45</v>
      </c>
      <c r="B72" s="12"/>
      <c r="C72" s="23">
        <v>0</v>
      </c>
      <c r="D72" s="3">
        <v>0</v>
      </c>
      <c r="E72" s="3">
        <v>0</v>
      </c>
      <c r="F72" s="3">
        <v>0</v>
      </c>
      <c r="G72" s="75">
        <f t="shared" si="7"/>
        <v>0</v>
      </c>
      <c r="H72" s="77">
        <f t="shared" si="4"/>
        <v>0</v>
      </c>
      <c r="I72" s="77">
        <f t="shared" si="5"/>
        <v>0</v>
      </c>
      <c r="J72" s="78" t="e">
        <f t="shared" si="6"/>
        <v>#DIV/0!</v>
      </c>
      <c r="K72" s="32">
        <v>0</v>
      </c>
      <c r="L72" s="33"/>
      <c r="M72" s="2"/>
    </row>
    <row r="73" spans="1:13" ht="15">
      <c r="A73" s="54" t="s">
        <v>46</v>
      </c>
      <c r="B73" s="12"/>
      <c r="C73" s="23">
        <v>0</v>
      </c>
      <c r="D73" s="3">
        <v>0</v>
      </c>
      <c r="E73" s="3">
        <v>0</v>
      </c>
      <c r="F73" s="3">
        <v>0</v>
      </c>
      <c r="G73" s="75">
        <f t="shared" si="7"/>
        <v>0</v>
      </c>
      <c r="H73" s="77">
        <f t="shared" si="4"/>
        <v>0</v>
      </c>
      <c r="I73" s="77">
        <f t="shared" si="5"/>
        <v>0</v>
      </c>
      <c r="J73" s="78" t="e">
        <f t="shared" si="6"/>
        <v>#DIV/0!</v>
      </c>
      <c r="K73" s="32">
        <v>0</v>
      </c>
      <c r="L73" s="33"/>
      <c r="M73" s="2"/>
    </row>
    <row r="74" spans="1:13" ht="15">
      <c r="A74" s="54" t="s">
        <v>47</v>
      </c>
      <c r="B74" s="12"/>
      <c r="C74" s="23">
        <v>0</v>
      </c>
      <c r="D74" s="3">
        <v>0</v>
      </c>
      <c r="E74" s="3">
        <v>0</v>
      </c>
      <c r="F74" s="3">
        <v>0</v>
      </c>
      <c r="G74" s="75">
        <f t="shared" si="7"/>
        <v>0</v>
      </c>
      <c r="H74" s="77">
        <f t="shared" si="4"/>
        <v>0</v>
      </c>
      <c r="I74" s="77">
        <f t="shared" si="5"/>
        <v>0</v>
      </c>
      <c r="J74" s="78" t="e">
        <f t="shared" si="6"/>
        <v>#DIV/0!</v>
      </c>
      <c r="K74" s="32">
        <v>0</v>
      </c>
      <c r="L74" s="33"/>
      <c r="M74" s="2"/>
    </row>
    <row r="75" spans="1:13" ht="15">
      <c r="A75" s="54" t="s">
        <v>48</v>
      </c>
      <c r="B75" s="12"/>
      <c r="C75" s="23">
        <v>0</v>
      </c>
      <c r="D75" s="3">
        <v>0</v>
      </c>
      <c r="E75" s="3">
        <v>0</v>
      </c>
      <c r="F75" s="3">
        <v>0</v>
      </c>
      <c r="G75" s="75">
        <f t="shared" si="7"/>
        <v>0</v>
      </c>
      <c r="H75" s="77">
        <f t="shared" si="4"/>
        <v>0</v>
      </c>
      <c r="I75" s="77">
        <f t="shared" si="5"/>
        <v>0</v>
      </c>
      <c r="J75" s="78" t="e">
        <f t="shared" si="6"/>
        <v>#DIV/0!</v>
      </c>
      <c r="K75" s="32">
        <v>0</v>
      </c>
      <c r="L75" s="33"/>
      <c r="M75" s="2"/>
    </row>
    <row r="76" spans="1:13" ht="15.75" thickBot="1">
      <c r="A76" s="56" t="s">
        <v>49</v>
      </c>
      <c r="B76" s="14"/>
      <c r="C76" s="65">
        <f aca="true" t="shared" si="8" ref="C76:I76">SUM(C55:C75)</f>
        <v>0</v>
      </c>
      <c r="D76" s="66">
        <f t="shared" si="8"/>
        <v>0</v>
      </c>
      <c r="E76" s="66">
        <f t="shared" si="8"/>
        <v>0</v>
      </c>
      <c r="F76" s="66">
        <f t="shared" si="8"/>
        <v>0</v>
      </c>
      <c r="G76" s="67">
        <f t="shared" si="8"/>
        <v>0</v>
      </c>
      <c r="H76" s="106">
        <f t="shared" si="8"/>
        <v>0</v>
      </c>
      <c r="I76" s="67">
        <f t="shared" si="8"/>
        <v>0</v>
      </c>
      <c r="J76" s="68" t="e">
        <f t="shared" si="6"/>
        <v>#DIV/0!</v>
      </c>
      <c r="K76" s="67">
        <f>SUM(K55:K75)</f>
        <v>0</v>
      </c>
      <c r="L76" s="36">
        <f>SUM(L55:L75)</f>
        <v>0</v>
      </c>
      <c r="M76" s="2"/>
    </row>
    <row r="77" spans="1:13" ht="15.75" thickBot="1">
      <c r="A77" s="57" t="s">
        <v>50</v>
      </c>
      <c r="B77" s="15"/>
      <c r="C77" s="69">
        <f aca="true" t="shared" si="9" ref="C77:I77">C11+C53+C54+C76</f>
        <v>0</v>
      </c>
      <c r="D77" s="70">
        <f t="shared" si="9"/>
        <v>0</v>
      </c>
      <c r="E77" s="70">
        <f t="shared" si="9"/>
        <v>0</v>
      </c>
      <c r="F77" s="70">
        <f t="shared" si="9"/>
        <v>0</v>
      </c>
      <c r="G77" s="71">
        <f t="shared" si="9"/>
        <v>0</v>
      </c>
      <c r="H77" s="107">
        <f t="shared" si="9"/>
        <v>0</v>
      </c>
      <c r="I77" s="71">
        <f t="shared" si="9"/>
        <v>0</v>
      </c>
      <c r="J77" s="72" t="e">
        <f t="shared" si="6"/>
        <v>#DIV/0!</v>
      </c>
      <c r="K77" s="71">
        <f>K11+K53+K54+K76</f>
        <v>0</v>
      </c>
      <c r="L77" s="50">
        <f>L11+L53+L54+L76</f>
        <v>0</v>
      </c>
      <c r="M77" s="2"/>
    </row>
    <row r="78" spans="1:13" ht="15">
      <c r="A78" s="26" t="s">
        <v>51</v>
      </c>
      <c r="B78" s="2"/>
      <c r="C78" s="23"/>
      <c r="D78" s="3"/>
      <c r="E78" s="3">
        <v>0</v>
      </c>
      <c r="F78" s="3"/>
      <c r="G78" s="75"/>
      <c r="H78" s="77"/>
      <c r="I78" s="77"/>
      <c r="J78" s="78"/>
      <c r="K78" s="32"/>
      <c r="L78" s="33"/>
      <c r="M78" s="2"/>
    </row>
    <row r="79" spans="1:12" ht="15">
      <c r="A79" s="58" t="s">
        <v>58</v>
      </c>
      <c r="B79" s="2"/>
      <c r="C79" s="23">
        <v>0</v>
      </c>
      <c r="D79" s="3">
        <v>0</v>
      </c>
      <c r="E79" s="3">
        <v>0</v>
      </c>
      <c r="F79" s="3">
        <v>0</v>
      </c>
      <c r="G79" s="75">
        <f>C79+D79+F79</f>
        <v>0</v>
      </c>
      <c r="H79" s="77">
        <f>SUM(K79:L79)</f>
        <v>0</v>
      </c>
      <c r="I79" s="77">
        <f>G79-H79</f>
        <v>0</v>
      </c>
      <c r="J79" s="78" t="e">
        <f>H79/G79</f>
        <v>#DIV/0!</v>
      </c>
      <c r="K79" s="32">
        <v>0</v>
      </c>
      <c r="L79" s="25"/>
    </row>
    <row r="80" spans="1:13" ht="15">
      <c r="A80" s="58" t="s">
        <v>59</v>
      </c>
      <c r="B80" s="2"/>
      <c r="C80" s="23">
        <v>0</v>
      </c>
      <c r="D80" s="3">
        <v>0</v>
      </c>
      <c r="E80" s="3">
        <v>0</v>
      </c>
      <c r="F80" s="3">
        <v>0</v>
      </c>
      <c r="G80" s="75">
        <f>C80+D80+F80</f>
        <v>0</v>
      </c>
      <c r="H80" s="77">
        <f>SUM(K80:L80)</f>
        <v>0</v>
      </c>
      <c r="I80" s="77">
        <f>G80-H80</f>
        <v>0</v>
      </c>
      <c r="J80" s="78" t="e">
        <f>H80/G80</f>
        <v>#DIV/0!</v>
      </c>
      <c r="K80" s="32">
        <v>0</v>
      </c>
      <c r="L80" s="25"/>
      <c r="M80" s="2"/>
    </row>
    <row r="81" spans="1:13" ht="15">
      <c r="A81" s="58" t="s">
        <v>60</v>
      </c>
      <c r="B81" s="2"/>
      <c r="C81" s="23">
        <v>0</v>
      </c>
      <c r="D81" s="3">
        <v>0</v>
      </c>
      <c r="E81" s="3"/>
      <c r="F81" s="3">
        <v>0</v>
      </c>
      <c r="G81" s="75">
        <f>C81+D81+F81</f>
        <v>0</v>
      </c>
      <c r="H81" s="77">
        <f>SUM(K81:L81)</f>
        <v>0</v>
      </c>
      <c r="I81" s="77">
        <f>G81-H81</f>
        <v>0</v>
      </c>
      <c r="J81" s="78" t="e">
        <f>H81/G81</f>
        <v>#DIV/0!</v>
      </c>
      <c r="K81" s="32">
        <v>0</v>
      </c>
      <c r="L81" s="25"/>
      <c r="M81" s="2"/>
    </row>
    <row r="82" spans="1:13" ht="15">
      <c r="A82" s="58" t="s">
        <v>61</v>
      </c>
      <c r="B82" s="42"/>
      <c r="C82" s="38">
        <v>0</v>
      </c>
      <c r="D82" s="39">
        <v>0</v>
      </c>
      <c r="E82" s="39">
        <v>0</v>
      </c>
      <c r="F82" s="39">
        <v>0</v>
      </c>
      <c r="G82" s="76">
        <f>C82+D82+F82</f>
        <v>0</v>
      </c>
      <c r="H82" s="77">
        <f>SUM(K82:L82)</f>
        <v>0</v>
      </c>
      <c r="I82" s="77">
        <f>G82-H82</f>
        <v>0</v>
      </c>
      <c r="J82" s="78" t="e">
        <f>H82/G82</f>
        <v>#DIV/0!</v>
      </c>
      <c r="K82" s="40">
        <v>0</v>
      </c>
      <c r="L82" s="49"/>
      <c r="M82" s="2"/>
    </row>
    <row r="83" spans="1:13" ht="15.75" thickBot="1">
      <c r="A83" s="59"/>
      <c r="B83" s="60" t="s">
        <v>52</v>
      </c>
      <c r="C83" s="73">
        <f>SUM(C79:C82)</f>
        <v>0</v>
      </c>
      <c r="D83" s="74">
        <f>SUM(D79:D82)</f>
        <v>0</v>
      </c>
      <c r="E83" s="74">
        <f>SUM(E78:E82)</f>
        <v>0</v>
      </c>
      <c r="F83" s="74">
        <f aca="true" t="shared" si="10" ref="F83:K83">SUM(F79:F82)</f>
        <v>0</v>
      </c>
      <c r="G83" s="82">
        <f t="shared" si="10"/>
        <v>0</v>
      </c>
      <c r="H83" s="81">
        <f t="shared" si="10"/>
        <v>0</v>
      </c>
      <c r="I83" s="81">
        <f t="shared" si="10"/>
        <v>0</v>
      </c>
      <c r="J83" s="81" t="e">
        <f t="shared" si="10"/>
        <v>#DIV/0!</v>
      </c>
      <c r="K83" s="74">
        <f t="shared" si="10"/>
        <v>0</v>
      </c>
      <c r="L83" s="47">
        <f>SUM(L79:L82)</f>
        <v>0</v>
      </c>
      <c r="M83" s="2"/>
    </row>
    <row r="84" spans="1:81" ht="15.75" thickTop="1">
      <c r="A84" s="7"/>
      <c r="B84" s="2"/>
      <c r="C84" s="37"/>
      <c r="D84" s="37"/>
      <c r="E84" s="2"/>
      <c r="F84" s="41"/>
      <c r="G84" s="45"/>
      <c r="H84" s="46"/>
      <c r="I84" s="46"/>
      <c r="J84" s="79"/>
      <c r="K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</row>
    <row r="85" spans="1:81" ht="15">
      <c r="A85" s="7"/>
      <c r="B85" s="2"/>
      <c r="C85" s="37"/>
      <c r="D85" s="37"/>
      <c r="E85" s="2"/>
      <c r="F85" s="41"/>
      <c r="G85" s="45"/>
      <c r="H85" s="46"/>
      <c r="I85" s="45"/>
      <c r="J85" s="79"/>
      <c r="K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</row>
    <row r="86" spans="1:81" ht="15">
      <c r="A86" s="7"/>
      <c r="C86" s="8"/>
      <c r="D86" s="8"/>
      <c r="G86" s="45"/>
      <c r="H86" s="45"/>
      <c r="I86" s="45"/>
      <c r="J86" s="80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</row>
    <row r="87" spans="1:81" ht="15">
      <c r="A87" s="7"/>
      <c r="C87" s="16"/>
      <c r="D87" s="16"/>
      <c r="J87" s="17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</row>
    <row r="88" spans="1:81" ht="15">
      <c r="A88" s="7"/>
      <c r="C88" s="16"/>
      <c r="D88" s="16"/>
      <c r="J88" s="17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</row>
    <row r="91" ht="15">
      <c r="G91" s="44"/>
    </row>
  </sheetData>
  <sheetProtection/>
  <printOptions horizontalCentered="1" verticalCentered="1"/>
  <pageMargins left="0.5" right="0.5" top="0" bottom="0" header="0.5" footer="0.5"/>
  <pageSetup horizontalDpi="300" verticalDpi="3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ULP Spreadsheet</dc:title>
  <dc:subject>One lender</dc:subject>
  <dc:creator>CRESG Information Systems #5002</dc:creator>
  <cp:keywords/>
  <dc:description/>
  <cp:lastModifiedBy>GMartin</cp:lastModifiedBy>
  <cp:lastPrinted>2003-01-10T00:53:10Z</cp:lastPrinted>
  <dcterms:created xsi:type="dcterms:W3CDTF">1998-06-22T20:00:58Z</dcterms:created>
  <dcterms:modified xsi:type="dcterms:W3CDTF">2010-07-30T21:46:26Z</dcterms:modified>
  <cp:category/>
  <cp:version/>
  <cp:contentType/>
  <cp:contentStatus/>
</cp:coreProperties>
</file>